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бюджета'!$A$1:$S$60</definedName>
  </definedNames>
  <calcPr fullCalcOnLoad="1"/>
</workbook>
</file>

<file path=xl/sharedStrings.xml><?xml version="1.0" encoding="utf-8"?>
<sst xmlns="http://schemas.openxmlformats.org/spreadsheetml/2006/main" count="1358" uniqueCount="241">
  <si>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</si>
  <si>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</si>
  <si>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</si>
  <si>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</si>
  <si>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</si>
  <si>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</si>
  <si>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</si>
  <si>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</si>
  <si>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</si>
  <si>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</si>
  <si>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</si>
  <si>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</si>
  <si>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</si>
  <si>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</si>
  <si>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</si>
  <si>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</si>
  <si>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</si>
  <si>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</si>
  <si>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</si>
  <si>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</si>
  <si>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</si>
  <si>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</si>
  <si>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</si>
  <si>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</si>
  <si>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</si>
  <si>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</si>
  <si>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</si>
  <si>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</si>
  <si>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</si>
  <si>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</si>
  <si>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</si>
  <si>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</si>
  <si>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</si>
  <si>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</si>
  <si>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</si>
  <si>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</si>
  <si>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</si>
  <si>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</si>
  <si>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</si>
  <si>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</si>
  <si>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</si>
  <si>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</si>
  <si>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</si>
  <si>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</si>
  <si>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</si>
  <si>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</si>
  <si>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</si>
  <si>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</si>
  <si>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</si>
  <si>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</si>
  <si>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</si>
  <si>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</si>
  <si>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</si>
  <si>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</si>
  <si>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</si>
  <si>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</si>
  <si>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</si>
  <si>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</si>
  <si>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</si>
  <si>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</si>
  <si>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</si>
  <si>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</si>
  <si>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</si>
  <si>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</si>
  <si>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</si>
  <si>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</si>
  <si>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</si>
  <si>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</si>
  <si>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</si>
  <si>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</si>
  <si>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</si>
  <si>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</si>
  <si>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</si>
  <si>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</si>
  <si>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</si>
  <si>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</si>
  <si>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</si>
  <si>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</si>
  <si>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</si>
  <si>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</si>
  <si>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</si>
  <si>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</si>
  <si>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</si>
  <si>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</si>
  <si>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</si>
  <si>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</si>
  <si>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</si>
  <si>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</si>
  <si>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</si>
  <si>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</si>
  <si>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</si>
  <si>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</si>
  <si>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</si>
  <si>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</si>
  <si>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</si>
  <si>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</si>
  <si>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</si>
  <si>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</si>
  <si>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</si>
  <si>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</si>
  <si>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</si>
  <si>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</si>
  <si>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</si>
  <si>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</si>
  <si>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</si>
  <si>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</si>
  <si>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</si>
  <si>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</si>
  <si>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</si>
  <si>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</si>
  <si>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</si>
  <si>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</si>
  <si>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</si>
  <si>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</si>
  <si>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</si>
  <si>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</si>
  <si>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</si>
  <si>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</si>
  <si>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</si>
  <si>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</si>
  <si>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</si>
  <si>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</si>
  <si>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</si>
  <si>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</si>
  <si>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</si>
  <si>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</si>
  <si>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</si>
  <si>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</si>
  <si>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</si>
  <si>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</si>
  <si>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</si>
  <si>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</si>
  <si>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</si>
  <si>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</si>
  <si>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</si>
  <si>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</si>
  <si>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</si>
  <si>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</si>
  <si>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</si>
  <si>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</si>
  <si>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</si>
  <si>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</si>
  <si>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</si>
  <si>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</si>
  <si>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</si>
  <si>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</si>
  <si>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</si>
  <si>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</si>
  <si>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</si>
  <si>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</si>
  <si>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</si>
  <si>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</si>
  <si>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</si>
  <si>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</si>
  <si>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</si>
  <si>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</si>
  <si>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</si>
  <si>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</si>
  <si>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</si>
  <si>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</si>
  <si>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</si>
  <si>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</si>
  <si>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</si>
  <si>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</si>
  <si>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</si>
  <si>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</si>
  <si>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</si>
  <si>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</si>
  <si>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</si>
  <si>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</si>
  <si>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</si>
  <si>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</si>
  <si>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</si>
  <si>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</si>
  <si>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</si>
  <si>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</si>
  <si>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</si>
  <si>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</si>
  <si>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</si>
  <si>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</si>
  <si>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</si>
  <si>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</si>
  <si>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</si>
  <si>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</si>
  <si>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</si>
  <si>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</si>
  <si>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</si>
  <si>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</si>
  <si>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</si>
  <si>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</si>
  <si>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</si>
  <si>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</si>
  <si>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</si>
  <si>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</si>
  <si>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</si>
  <si>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</si>
  <si>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</si>
  <si>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</si>
  <si>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</si>
  <si>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</si>
  <si>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</si>
  <si>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</si>
  <si>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</si>
  <si>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</si>
  <si>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</si>
  <si>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</si>
  <si>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</si>
  <si>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</si>
  <si>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</si>
  <si>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</si>
  <si>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</si>
  <si>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</si>
  <si>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</si>
  <si>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</si>
  <si>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</si>
  <si>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</si>
  <si>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</si>
  <si>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</si>
  <si>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</si>
  <si>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</si>
  <si>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</si>
  <si>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</si>
  <si>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</si>
  <si>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</si>
  <si>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</si>
  <si>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</si>
  <si>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</si>
  <si>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</si>
  <si>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</si>
  <si>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</si>
  <si>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</si>
  <si>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</si>
  <si>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00020220000000000151</t>
  </si>
  <si>
    <t xml:space="preserve">    Обеспечение проведения выборов и референдумов</t>
  </si>
  <si>
    <t>0107</t>
  </si>
  <si>
    <t>00011641000000000140</t>
  </si>
  <si>
    <t>Денежные взыскания (штрафы) за нарушение законодательства Российской Федерации об электроэнергетике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</si>
  <si>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крупногабаритных грузов</t>
  </si>
  <si>
    <t>ПО СОСТОЯНИЮ на 1 ЯНВАРЯ 2018 ГОДА</t>
  </si>
  <si>
    <t>Начальник финансового отдела администрации г. Ржева      ______________    О.Б. Кольцова</t>
  </si>
  <si>
    <t/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</si>
</sst>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b/>
      <sz val="11"/>
      <color rgb="FF00000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2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48" fillId="2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10" fillId="4" borderId="0" applyNumberFormat="0" applyBorder="0" applyAlignment="0" applyProtection="0"/>
    <xf numFmtId="0" fontId="48" fillId="9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11" borderId="0" applyNumberFormat="0" applyBorder="0" applyAlignment="0" applyProtection="0"/>
    <xf numFmtId="0" fontId="48" fillId="12" borderId="0" applyNumberFormat="0" applyBorder="0" applyAlignment="0" applyProtection="0"/>
    <xf numFmtId="0" fontId="10" fillId="4" borderId="0" applyNumberFormat="0" applyBorder="0" applyAlignment="0" applyProtection="0"/>
    <xf numFmtId="0" fontId="48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48" fillId="15" borderId="0" applyNumberFormat="0" applyBorder="0" applyAlignment="0" applyProtection="0"/>
    <xf numFmtId="0" fontId="10" fillId="7" borderId="0" applyNumberFormat="0" applyBorder="0" applyAlignment="0" applyProtection="0"/>
    <xf numFmtId="0" fontId="48" fillId="16" borderId="0" applyNumberFormat="0" applyBorder="0" applyAlignment="0" applyProtection="0"/>
    <xf numFmtId="0" fontId="10" fillId="14" borderId="0" applyNumberFormat="0" applyBorder="0" applyAlignment="0" applyProtection="0"/>
    <xf numFmtId="0" fontId="48" fillId="17" borderId="0" applyNumberFormat="0" applyBorder="0" applyAlignment="0" applyProtection="0"/>
    <xf numFmtId="0" fontId="10" fillId="8" borderId="0" applyNumberFormat="0" applyBorder="0" applyAlignment="0" applyProtection="0"/>
    <xf numFmtId="0" fontId="48" fillId="18" borderId="0" applyNumberFormat="0" applyBorder="0" applyAlignment="0" applyProtection="0"/>
    <xf numFmtId="0" fontId="10" fillId="11" borderId="0" applyNumberFormat="0" applyBorder="0" applyAlignment="0" applyProtection="0"/>
    <xf numFmtId="0" fontId="48" fillId="19" borderId="0" applyNumberFormat="0" applyBorder="0" applyAlignment="0" applyProtection="0"/>
    <xf numFmtId="0" fontId="10" fillId="4" borderId="0" applyNumberFormat="0" applyBorder="0" applyAlignment="0" applyProtection="0"/>
    <xf numFmtId="0" fontId="48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49" fillId="23" borderId="0" applyNumberFormat="0" applyBorder="0" applyAlignment="0" applyProtection="0"/>
    <xf numFmtId="0" fontId="11" fillId="24" borderId="0" applyNumberFormat="0" applyBorder="0" applyAlignment="0" applyProtection="0"/>
    <xf numFmtId="0" fontId="49" fillId="17" borderId="0" applyNumberFormat="0" applyBorder="0" applyAlignment="0" applyProtection="0"/>
    <xf numFmtId="0" fontId="11" fillId="8" borderId="0" applyNumberFormat="0" applyBorder="0" applyAlignment="0" applyProtection="0"/>
    <xf numFmtId="0" fontId="49" fillId="25" borderId="0" applyNumberFormat="0" applyBorder="0" applyAlignment="0" applyProtection="0"/>
    <xf numFmtId="0" fontId="11" fillId="11" borderId="0" applyNumberFormat="0" applyBorder="0" applyAlignment="0" applyProtection="0"/>
    <xf numFmtId="0" fontId="49" fillId="26" borderId="0" applyNumberFormat="0" applyBorder="0" applyAlignment="0" applyProtection="0"/>
    <xf numFmtId="0" fontId="11" fillId="7" borderId="0" applyNumberFormat="0" applyBorder="0" applyAlignment="0" applyProtection="0"/>
    <xf numFmtId="0" fontId="49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28" fillId="8" borderId="0" applyNumberFormat="0" applyBorder="0" applyAlignment="0" applyProtection="0"/>
    <xf numFmtId="0" fontId="29" fillId="0" borderId="0">
      <alignment/>
      <protection/>
    </xf>
    <xf numFmtId="0" fontId="30" fillId="32" borderId="1" applyNumberFormat="0" applyAlignment="0" applyProtection="0"/>
    <xf numFmtId="0" fontId="19" fillId="33" borderId="2" applyNumberFormat="0" applyAlignment="0" applyProtection="0"/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1" applyNumberFormat="0" applyAlignment="0" applyProtection="0"/>
    <xf numFmtId="0" fontId="31" fillId="0" borderId="6" applyNumberFormat="0" applyFill="0" applyAlignment="0" applyProtection="0"/>
    <xf numFmtId="0" fontId="32" fillId="14" borderId="0" applyNumberFormat="0" applyBorder="0" applyAlignment="0" applyProtection="0"/>
    <xf numFmtId="0" fontId="29" fillId="4" borderId="7" applyNumberFormat="0" applyFont="0" applyAlignment="0" applyProtection="0"/>
    <xf numFmtId="0" fontId="13" fillId="32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9" fillId="0" borderId="0">
      <alignment/>
      <protection/>
    </xf>
    <xf numFmtId="0" fontId="24" fillId="0" borderId="0" applyNumberFormat="0" applyFill="0" applyBorder="0" applyAlignment="0" applyProtection="0"/>
    <xf numFmtId="0" fontId="33" fillId="34" borderId="0">
      <alignment/>
      <protection/>
    </xf>
    <xf numFmtId="0" fontId="33" fillId="0" borderId="0">
      <alignment wrapText="1"/>
      <protection/>
    </xf>
    <xf numFmtId="0" fontId="50" fillId="0" borderId="10">
      <alignment horizontal="center" vertical="center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50" fillId="0" borderId="0">
      <alignment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50" fillId="0" borderId="10">
      <alignment horizontal="center" vertical="center" wrapText="1"/>
      <protection/>
    </xf>
    <xf numFmtId="0" fontId="33" fillId="0" borderId="0">
      <alignment horizontal="right"/>
      <protection/>
    </xf>
    <xf numFmtId="1" fontId="50" fillId="0" borderId="10">
      <alignment horizontal="center" vertical="top" shrinkToFit="1"/>
      <protection/>
    </xf>
    <xf numFmtId="1" fontId="33" fillId="0" borderId="11">
      <alignment horizontal="center" vertical="top" shrinkToFit="1"/>
      <protection/>
    </xf>
    <xf numFmtId="0" fontId="33" fillId="34" borderId="12">
      <alignment/>
      <protection/>
    </xf>
    <xf numFmtId="0" fontId="50" fillId="0" borderId="10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33" fillId="34" borderId="13">
      <alignment/>
      <protection/>
    </xf>
    <xf numFmtId="0" fontId="50" fillId="0" borderId="10">
      <alignment horizontal="center" vertical="center" wrapText="1"/>
      <protection/>
    </xf>
    <xf numFmtId="49" fontId="33" fillId="0" borderId="11">
      <alignment horizontal="left" vertical="top" wrapText="1" indent="2"/>
      <protection/>
    </xf>
    <xf numFmtId="0" fontId="50" fillId="0" borderId="10">
      <alignment horizontal="center" vertical="center" wrapText="1"/>
      <protection/>
    </xf>
    <xf numFmtId="49" fontId="33" fillId="0" borderId="11">
      <alignment horizontal="center" vertical="top" shrinkToFit="1"/>
      <protection/>
    </xf>
    <xf numFmtId="0" fontId="50" fillId="0" borderId="10">
      <alignment horizontal="center" vertical="center" wrapText="1"/>
      <protection/>
    </xf>
    <xf numFmtId="4" fontId="33" fillId="0" borderId="11">
      <alignment horizontal="right" vertical="top" shrinkToFit="1"/>
      <protection/>
    </xf>
    <xf numFmtId="0" fontId="50" fillId="0" borderId="10">
      <alignment horizontal="center" vertical="center" wrapText="1"/>
      <protection/>
    </xf>
    <xf numFmtId="10" fontId="33" fillId="0" borderId="11">
      <alignment horizontal="right" vertical="top" shrinkToFit="1"/>
      <protection/>
    </xf>
    <xf numFmtId="0" fontId="33" fillId="34" borderId="13">
      <alignment shrinkToFit="1"/>
      <protection/>
    </xf>
    <xf numFmtId="0" fontId="50" fillId="0" borderId="10">
      <alignment horizontal="center" vertical="center" wrapText="1"/>
      <protection/>
    </xf>
    <xf numFmtId="0" fontId="27" fillId="0" borderId="11">
      <alignment horizontal="left"/>
      <protection/>
    </xf>
    <xf numFmtId="0" fontId="50" fillId="0" borderId="10">
      <alignment horizontal="center" vertical="center" wrapText="1"/>
      <protection/>
    </xf>
    <xf numFmtId="4" fontId="27" fillId="4" borderId="11">
      <alignment horizontal="right" vertical="top" shrinkToFit="1"/>
      <protection/>
    </xf>
    <xf numFmtId="0" fontId="50" fillId="0" borderId="10">
      <alignment horizontal="center" vertical="center" wrapText="1"/>
      <protection/>
    </xf>
    <xf numFmtId="4" fontId="27" fillId="4" borderId="11">
      <alignment horizontal="right" vertical="top" shrinkToFit="1"/>
      <protection/>
    </xf>
    <xf numFmtId="10" fontId="27" fillId="4" borderId="11">
      <alignment horizontal="right" vertical="top" shrinkToFit="1"/>
      <protection/>
    </xf>
    <xf numFmtId="0" fontId="51" fillId="0" borderId="10">
      <alignment horizontal="left"/>
      <protection/>
    </xf>
    <xf numFmtId="0" fontId="33" fillId="34" borderId="14">
      <alignment/>
      <protection/>
    </xf>
    <xf numFmtId="0" fontId="50" fillId="0" borderId="10">
      <alignment horizontal="center" vertical="center" wrapText="1"/>
      <protection/>
    </xf>
    <xf numFmtId="0" fontId="33" fillId="0" borderId="0">
      <alignment horizontal="left" wrapText="1"/>
      <protection/>
    </xf>
    <xf numFmtId="0" fontId="27" fillId="0" borderId="11">
      <alignment vertical="top" wrapText="1"/>
      <protection/>
    </xf>
    <xf numFmtId="4" fontId="51" fillId="35" borderId="10">
      <alignment horizontal="right" vertical="top" shrinkToFit="1"/>
      <protection/>
    </xf>
    <xf numFmtId="4" fontId="27" fillId="4" borderId="11">
      <alignment horizontal="right" vertical="top" shrinkToFit="1"/>
      <protection/>
    </xf>
    <xf numFmtId="4" fontId="27" fillId="11" borderId="11">
      <alignment horizontal="right" vertical="top" shrinkToFit="1"/>
      <protection/>
    </xf>
    <xf numFmtId="0" fontId="50" fillId="0" borderId="0">
      <alignment wrapText="1"/>
      <protection/>
    </xf>
    <xf numFmtId="10" fontId="27" fillId="11" borderId="11">
      <alignment horizontal="right" vertical="top" shrinkToFit="1"/>
      <protection/>
    </xf>
    <xf numFmtId="0" fontId="50" fillId="0" borderId="10">
      <alignment horizontal="center" vertical="center" wrapText="1"/>
      <protection/>
    </xf>
    <xf numFmtId="0" fontId="33" fillId="34" borderId="13">
      <alignment horizontal="center"/>
      <protection/>
    </xf>
    <xf numFmtId="0" fontId="50" fillId="0" borderId="10">
      <alignment horizontal="center" vertical="center" wrapText="1"/>
      <protection/>
    </xf>
    <xf numFmtId="0" fontId="33" fillId="34" borderId="13">
      <alignment horizontal="left"/>
      <protection/>
    </xf>
    <xf numFmtId="0" fontId="50" fillId="0" borderId="10">
      <alignment horizontal="center" vertical="center" wrapText="1"/>
      <protection/>
    </xf>
    <xf numFmtId="0" fontId="33" fillId="34" borderId="14">
      <alignment horizontal="center"/>
      <protection/>
    </xf>
    <xf numFmtId="0" fontId="50" fillId="0" borderId="10">
      <alignment horizontal="center" vertical="center" wrapText="1"/>
      <protection/>
    </xf>
    <xf numFmtId="0" fontId="33" fillId="34" borderId="14">
      <alignment horizontal="left"/>
      <protection/>
    </xf>
    <xf numFmtId="0" fontId="50" fillId="0" borderId="10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33" fillId="0" borderId="11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33" fillId="0" borderId="0">
      <alignment horizontal="left" wrapText="1"/>
      <protection/>
    </xf>
    <xf numFmtId="0" fontId="50" fillId="0" borderId="0">
      <alignment horizontal="left" wrapText="1"/>
      <protection/>
    </xf>
    <xf numFmtId="10" fontId="33" fillId="0" borderId="11">
      <alignment horizontal="right" vertical="top" shrinkToFit="1"/>
      <protection/>
    </xf>
    <xf numFmtId="10" fontId="27" fillId="4" borderId="11">
      <alignment horizontal="right" vertical="top" shrinkToFit="1"/>
      <protection/>
    </xf>
    <xf numFmtId="10" fontId="51" fillId="35" borderId="10">
      <alignment horizontal="right" vertical="top" shrinkToFit="1"/>
      <protection/>
    </xf>
    <xf numFmtId="0" fontId="34" fillId="0" borderId="0">
      <alignment horizontal="center" wrapText="1"/>
      <protection/>
    </xf>
    <xf numFmtId="0" fontId="52" fillId="0" borderId="0">
      <alignment horizontal="center" wrapText="1"/>
      <protection/>
    </xf>
    <xf numFmtId="0" fontId="34" fillId="0" borderId="0">
      <alignment horizontal="center"/>
      <protection/>
    </xf>
    <xf numFmtId="0" fontId="52" fillId="0" borderId="0">
      <alignment horizontal="center"/>
      <protection/>
    </xf>
    <xf numFmtId="0" fontId="33" fillId="0" borderId="0">
      <alignment horizontal="right"/>
      <protection/>
    </xf>
    <xf numFmtId="0" fontId="50" fillId="0" borderId="0">
      <alignment horizontal="right"/>
      <protection/>
    </xf>
    <xf numFmtId="0" fontId="33" fillId="0" borderId="0">
      <alignment vertical="top"/>
      <protection/>
    </xf>
    <xf numFmtId="0" fontId="27" fillId="0" borderId="11">
      <alignment vertical="top" wrapText="1"/>
      <protection/>
    </xf>
    <xf numFmtId="0" fontId="51" fillId="0" borderId="10">
      <alignment vertical="top" wrapText="1"/>
      <protection/>
    </xf>
    <xf numFmtId="0" fontId="33" fillId="34" borderId="0">
      <alignment horizontal="center"/>
      <protection/>
    </xf>
    <xf numFmtId="0" fontId="33" fillId="34" borderId="0">
      <alignment horizontal="left"/>
      <protection/>
    </xf>
    <xf numFmtId="4" fontId="27" fillId="11" borderId="11">
      <alignment horizontal="right" vertical="top" shrinkToFit="1"/>
      <protection/>
    </xf>
    <xf numFmtId="4" fontId="51" fillId="36" borderId="10">
      <alignment horizontal="right" vertical="top" shrinkToFit="1"/>
      <protection/>
    </xf>
    <xf numFmtId="10" fontId="27" fillId="11" borderId="11">
      <alignment horizontal="right" vertical="top" shrinkToFit="1"/>
      <protection/>
    </xf>
    <xf numFmtId="10" fontId="51" fillId="36" borderId="10">
      <alignment horizontal="right" vertical="top" shrinkToFit="1"/>
      <protection/>
    </xf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22" borderId="0" applyNumberFormat="0" applyBorder="0" applyAlignment="0" applyProtection="0"/>
    <xf numFmtId="0" fontId="49" fillId="39" borderId="0" applyNumberFormat="0" applyBorder="0" applyAlignment="0" applyProtection="0"/>
    <xf numFmtId="0" fontId="11" fillId="24" borderId="0" applyNumberFormat="0" applyBorder="0" applyAlignment="0" applyProtection="0"/>
    <xf numFmtId="0" fontId="49" fillId="40" borderId="0" applyNumberFormat="0" applyBorder="0" applyAlignment="0" applyProtection="0"/>
    <xf numFmtId="0" fontId="11" fillId="28" borderId="0" applyNumberFormat="0" applyBorder="0" applyAlignment="0" applyProtection="0"/>
    <xf numFmtId="0" fontId="49" fillId="41" borderId="0" applyNumberFormat="0" applyBorder="0" applyAlignment="0" applyProtection="0"/>
    <xf numFmtId="0" fontId="11" fillId="31" borderId="0" applyNumberFormat="0" applyBorder="0" applyAlignment="0" applyProtection="0"/>
    <xf numFmtId="0" fontId="49" fillId="42" borderId="0" applyNumberFormat="0" applyBorder="0" applyAlignment="0" applyProtection="0"/>
    <xf numFmtId="0" fontId="11" fillId="43" borderId="0" applyNumberFormat="0" applyBorder="0" applyAlignment="0" applyProtection="0"/>
    <xf numFmtId="0" fontId="49" fillId="44" borderId="0" applyNumberFormat="0" applyBorder="0" applyAlignment="0" applyProtection="0"/>
    <xf numFmtId="0" fontId="12" fillId="14" borderId="1" applyNumberFormat="0" applyAlignment="0" applyProtection="0"/>
    <xf numFmtId="0" fontId="53" fillId="45" borderId="15" applyNumberFormat="0" applyAlignment="0" applyProtection="0"/>
    <xf numFmtId="0" fontId="13" fillId="32" borderId="8" applyNumberFormat="0" applyAlignment="0" applyProtection="0"/>
    <xf numFmtId="0" fontId="54" fillId="46" borderId="16" applyNumberFormat="0" applyAlignment="0" applyProtection="0"/>
    <xf numFmtId="0" fontId="14" fillId="32" borderId="1" applyNumberFormat="0" applyAlignment="0" applyProtection="0"/>
    <xf numFmtId="0" fontId="55" fillId="46" borderId="1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17" applyNumberFormat="0" applyFill="0" applyAlignment="0" applyProtection="0"/>
    <xf numFmtId="0" fontId="56" fillId="0" borderId="18" applyNumberFormat="0" applyFill="0" applyAlignment="0" applyProtection="0"/>
    <xf numFmtId="0" fontId="16" fillId="0" borderId="19" applyNumberFormat="0" applyFill="0" applyAlignment="0" applyProtection="0"/>
    <xf numFmtId="0" fontId="57" fillId="0" borderId="20" applyNumberFormat="0" applyFill="0" applyAlignment="0" applyProtection="0"/>
    <xf numFmtId="0" fontId="17" fillId="0" borderId="21" applyNumberFormat="0" applyFill="0" applyAlignment="0" applyProtection="0"/>
    <xf numFmtId="0" fontId="58" fillId="0" borderId="22" applyNumberFormat="0" applyFill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59" fillId="0" borderId="24" applyNumberFormat="0" applyFill="0" applyAlignment="0" applyProtection="0"/>
    <xf numFmtId="0" fontId="19" fillId="33" borderId="2" applyNumberFormat="0" applyAlignment="0" applyProtection="0"/>
    <xf numFmtId="0" fontId="60" fillId="47" borderId="25" applyNumberFormat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62" fillId="48" borderId="0" applyNumberFormat="0" applyBorder="0" applyAlignment="0" applyProtection="0"/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48" fillId="0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0" fillId="49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63" fillId="50" borderId="0" applyNumberFormat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0" fillId="35" borderId="26" applyNumberFormat="0" applyFont="0" applyAlignment="0" applyProtection="0"/>
    <xf numFmtId="0" fontId="10" fillId="35" borderId="26" applyNumberFormat="0" applyFont="0" applyAlignment="0" applyProtection="0"/>
    <xf numFmtId="0" fontId="10" fillId="35" borderId="26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0" fillId="35" borderId="26" applyNumberFormat="0" applyFont="0" applyAlignment="0" applyProtection="0"/>
    <xf numFmtId="9" fontId="0" fillId="0" borderId="0" applyFont="0" applyFill="0" applyBorder="0" applyAlignment="0" applyProtection="0"/>
    <xf numFmtId="0" fontId="24" fillId="0" borderId="27" applyNumberFormat="0" applyFill="0" applyAlignment="0" applyProtection="0"/>
    <xf numFmtId="0" fontId="65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67" fillId="5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49" borderId="0" xfId="0" applyFont="1" applyFill="1" applyAlignment="1">
      <alignment horizontal="center"/>
    </xf>
    <xf numFmtId="0" fontId="4" fillId="49" borderId="0" xfId="0" applyFont="1" applyFill="1" applyAlignment="1">
      <alignment vertical="top" wrapText="1"/>
    </xf>
    <xf numFmtId="49" fontId="4" fillId="49" borderId="0" xfId="0" applyNumberFormat="1" applyFont="1" applyFill="1" applyAlignment="1">
      <alignment vertical="top" wrapText="1"/>
    </xf>
    <xf numFmtId="0" fontId="4" fillId="49" borderId="0" xfId="0" applyFont="1" applyFill="1" applyAlignment="1">
      <alignment/>
    </xf>
    <xf numFmtId="0" fontId="4" fillId="49" borderId="0" xfId="0" applyFont="1" applyFill="1" applyAlignment="1">
      <alignment horizontal="right"/>
    </xf>
    <xf numFmtId="0" fontId="5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4" fillId="49" borderId="29" xfId="0" applyFont="1" applyFill="1" applyBorder="1" applyAlignment="1">
      <alignment/>
    </xf>
    <xf numFmtId="0" fontId="5" fillId="49" borderId="29" xfId="0" applyFont="1" applyFill="1" applyBorder="1" applyAlignment="1">
      <alignment/>
    </xf>
    <xf numFmtId="0" fontId="7" fillId="49" borderId="30" xfId="0" applyFont="1" applyFill="1" applyBorder="1" applyAlignment="1">
      <alignment horizontal="center" vertical="center" wrapText="1"/>
    </xf>
    <xf numFmtId="0" fontId="7" fillId="49" borderId="31" xfId="0" applyFont="1" applyFill="1" applyBorder="1" applyAlignment="1">
      <alignment horizontal="center" vertical="center" wrapText="1"/>
    </xf>
    <xf numFmtId="0" fontId="9" fillId="49" borderId="0" xfId="0" applyFont="1" applyFill="1" applyAlignment="1">
      <alignment horizontal="left" wrapText="1"/>
    </xf>
    <xf numFmtId="0" fontId="7" fillId="49" borderId="0" xfId="0" applyFont="1" applyFill="1" applyAlignment="1">
      <alignment wrapText="1"/>
    </xf>
    <xf numFmtId="49" fontId="26" fillId="49" borderId="30" xfId="0" applyNumberFormat="1" applyFont="1" applyFill="1" applyBorder="1" applyAlignment="1">
      <alignment horizontal="center" vertical="center" wrapText="1"/>
    </xf>
    <xf numFmtId="0" fontId="26" fillId="49" borderId="30" xfId="0" applyFont="1" applyFill="1" applyBorder="1" applyAlignment="1">
      <alignment horizontal="center" vertical="center" wrapText="1"/>
    </xf>
    <xf numFmtId="0" fontId="35" fillId="0" borderId="11" xfId="112" applyFont="1" applyFill="1">
      <alignment horizontal="center" vertical="center" wrapText="1"/>
      <protection/>
    </xf>
    <xf numFmtId="0" fontId="35" fillId="0" borderId="32" xfId="112" applyFont="1" applyFill="1" applyBorder="1">
      <alignment horizontal="center" vertical="center" wrapText="1"/>
      <protection/>
    </xf>
    <xf numFmtId="0" fontId="36" fillId="49" borderId="0" xfId="0" applyFont="1" applyFill="1" applyAlignment="1">
      <alignment horizontal="center" vertical="center" wrapText="1"/>
    </xf>
    <xf numFmtId="0" fontId="5" fillId="49" borderId="29" xfId="0" applyFont="1" applyFill="1" applyBorder="1" applyAlignment="1">
      <alignment horizontal="center"/>
    </xf>
    <xf numFmtId="0" fontId="36" fillId="49" borderId="33" xfId="0" applyFont="1" applyFill="1" applyBorder="1" applyAlignment="1">
      <alignment/>
    </xf>
    <xf numFmtId="0" fontId="36" fillId="49" borderId="34" xfId="0" applyFont="1" applyFill="1" applyBorder="1" applyAlignment="1">
      <alignment horizontal="center"/>
    </xf>
    <xf numFmtId="0" fontId="36" fillId="49" borderId="35" xfId="0" applyFont="1" applyFill="1" applyBorder="1" applyAlignment="1">
      <alignment horizontal="right"/>
    </xf>
    <xf numFmtId="0" fontId="36" fillId="49" borderId="36" xfId="0" applyFont="1" applyFill="1" applyBorder="1" applyAlignment="1">
      <alignment/>
    </xf>
    <xf numFmtId="0" fontId="5" fillId="49" borderId="0" xfId="0" applyFont="1" applyFill="1" applyAlignment="1">
      <alignment vertical="top" wrapText="1"/>
    </xf>
    <xf numFmtId="49" fontId="5" fillId="49" borderId="0" xfId="0" applyNumberFormat="1" applyFont="1" applyFill="1" applyAlignment="1">
      <alignment vertical="top" wrapText="1"/>
    </xf>
    <xf numFmtId="49" fontId="36" fillId="49" borderId="37" xfId="0" applyNumberFormat="1" applyFont="1" applyFill="1" applyBorder="1" applyAlignment="1">
      <alignment horizontal="center"/>
    </xf>
    <xf numFmtId="49" fontId="36" fillId="49" borderId="38" xfId="0" applyNumberFormat="1" applyFont="1" applyFill="1" applyBorder="1" applyAlignment="1">
      <alignment horizontal="center"/>
    </xf>
    <xf numFmtId="0" fontId="8" fillId="49" borderId="31" xfId="0" applyFont="1" applyFill="1" applyBorder="1" applyAlignment="1">
      <alignment wrapText="1"/>
    </xf>
    <xf numFmtId="49" fontId="8" fillId="49" borderId="30" xfId="0" applyNumberFormat="1" applyFont="1" applyFill="1" applyBorder="1" applyAlignment="1">
      <alignment horizontal="center" shrinkToFit="1"/>
    </xf>
    <xf numFmtId="4" fontId="8" fillId="49" borderId="30" xfId="0" applyNumberFormat="1" applyFont="1" applyFill="1" applyBorder="1" applyAlignment="1">
      <alignment horizontal="right" shrinkToFit="1"/>
    </xf>
    <xf numFmtId="4" fontId="5" fillId="49" borderId="30" xfId="0" applyNumberFormat="1" applyFont="1" applyFill="1" applyBorder="1" applyAlignment="1">
      <alignment horizontal="right" shrinkToFit="1"/>
    </xf>
    <xf numFmtId="0" fontId="36" fillId="0" borderId="0" xfId="0" applyFont="1" applyAlignment="1">
      <alignment/>
    </xf>
    <xf numFmtId="0" fontId="37" fillId="49" borderId="39" xfId="229" applyFont="1" applyFill="1" applyBorder="1" applyAlignment="1">
      <alignment horizontal="left" vertical="top" wrapText="1"/>
      <protection/>
    </xf>
    <xf numFmtId="49" fontId="37" fillId="49" borderId="39" xfId="229" applyNumberFormat="1" applyFont="1" applyFill="1" applyBorder="1" applyAlignment="1">
      <alignment horizontal="center" vertical="top" shrinkToFit="1"/>
      <protection/>
    </xf>
    <xf numFmtId="4" fontId="5" fillId="49" borderId="30" xfId="0" applyNumberFormat="1" applyFont="1" applyFill="1" applyBorder="1" applyAlignment="1">
      <alignment horizontal="right" shrinkToFit="1"/>
    </xf>
    <xf numFmtId="4" fontId="37" fillId="0" borderId="39" xfId="224" applyNumberFormat="1" applyFont="1" applyFill="1" applyBorder="1" applyAlignment="1">
      <alignment horizontal="right" vertical="top" shrinkToFit="1"/>
      <protection/>
    </xf>
    <xf numFmtId="4" fontId="37" fillId="0" borderId="39" xfId="229" applyNumberFormat="1" applyFont="1" applyFill="1" applyBorder="1" applyAlignment="1">
      <alignment horizontal="right" vertical="top" shrinkToFit="1"/>
      <protection/>
    </xf>
    <xf numFmtId="4" fontId="37" fillId="0" borderId="39" xfId="0" applyNumberFormat="1" applyFont="1" applyFill="1" applyBorder="1" applyAlignment="1">
      <alignment horizontal="right" vertical="top" shrinkToFit="1"/>
    </xf>
    <xf numFmtId="4" fontId="38" fillId="49" borderId="30" xfId="0" applyNumberFormat="1" applyFont="1" applyFill="1" applyBorder="1" applyAlignment="1">
      <alignment horizontal="right" shrinkToFit="1"/>
    </xf>
    <xf numFmtId="4" fontId="5" fillId="0" borderId="30" xfId="0" applyNumberFormat="1" applyFont="1" applyFill="1" applyBorder="1" applyAlignment="1">
      <alignment horizontal="right" shrinkToFit="1"/>
    </xf>
    <xf numFmtId="4" fontId="37" fillId="0" borderId="39" xfId="225" applyNumberFormat="1" applyFont="1" applyFill="1" applyBorder="1" applyAlignment="1">
      <alignment horizontal="right" vertical="top" shrinkToFit="1"/>
      <protection/>
    </xf>
    <xf numFmtId="4" fontId="36" fillId="0" borderId="0" xfId="0" applyNumberFormat="1" applyFont="1" applyAlignment="1">
      <alignment/>
    </xf>
    <xf numFmtId="0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39" xfId="229" applyNumberFormat="1" applyFont="1" applyFill="1" applyBorder="1" applyAlignment="1">
      <alignment horizontal="center" vertical="top" shrinkToFit="1"/>
      <protection/>
    </xf>
    <xf numFmtId="0" fontId="37" fillId="0" borderId="39" xfId="229" applyFont="1" applyFill="1" applyBorder="1" applyAlignment="1">
      <alignment horizontal="left" vertical="top" wrapText="1"/>
      <protection/>
    </xf>
    <xf numFmtId="0" fontId="5" fillId="49" borderId="31" xfId="0" applyFont="1" applyFill="1" applyBorder="1" applyAlignment="1">
      <alignment vertical="top" wrapText="1"/>
    </xf>
    <xf numFmtId="0" fontId="37" fillId="49" borderId="39" xfId="229" applyFont="1" applyFill="1" applyBorder="1" applyAlignment="1">
      <alignment vertical="top" wrapText="1"/>
      <protection/>
    </xf>
    <xf numFmtId="0" fontId="39" fillId="49" borderId="40" xfId="0" applyNumberFormat="1" applyFont="1" applyFill="1" applyBorder="1" applyAlignment="1">
      <alignment horizontal="left" wrapText="1"/>
    </xf>
    <xf numFmtId="0" fontId="8" fillId="0" borderId="41" xfId="235" applyFont="1" applyBorder="1" applyAlignment="1">
      <alignment horizontal="left" vertical="center" wrapText="1"/>
      <protection/>
    </xf>
    <xf numFmtId="0" fontId="5" fillId="0" borderId="0" xfId="242" applyFont="1" applyProtection="1">
      <alignment/>
      <protection locked="0"/>
    </xf>
    <xf numFmtId="0" fontId="5" fillId="0" borderId="0" xfId="242" applyFont="1" applyFill="1" applyProtection="1">
      <alignment/>
      <protection locked="0"/>
    </xf>
    <xf numFmtId="0" fontId="50" fillId="0" borderId="0" xfId="102" applyNumberFormat="1" applyProtection="1">
      <alignment/>
      <protection/>
    </xf>
    <xf numFmtId="0" fontId="29" fillId="0" borderId="0" xfId="234" applyProtection="1">
      <alignment/>
      <protection locked="0"/>
    </xf>
    <xf numFmtId="0" fontId="50" fillId="0" borderId="10" xfId="161" applyNumberFormat="1" applyProtection="1">
      <alignment horizontal="center" vertical="center" wrapText="1"/>
      <protection/>
    </xf>
    <xf numFmtId="4" fontId="51" fillId="36" borderId="10" xfId="179" applyProtection="1">
      <alignment horizontal="right" vertical="top" shrinkToFit="1"/>
      <protection/>
    </xf>
    <xf numFmtId="10" fontId="51" fillId="36" borderId="10" xfId="181" applyProtection="1">
      <alignment horizontal="right" vertical="top" shrinkToFit="1"/>
      <protection/>
    </xf>
    <xf numFmtId="4" fontId="51" fillId="35" borderId="10" xfId="136" applyProtection="1">
      <alignment horizontal="right" vertical="top" shrinkToFit="1"/>
      <protection/>
    </xf>
    <xf numFmtId="10" fontId="51" fillId="35" borderId="10" xfId="166" applyProtection="1">
      <alignment horizontal="right" vertical="top" shrinkToFit="1"/>
      <protection/>
    </xf>
    <xf numFmtId="0" fontId="50" fillId="0" borderId="0" xfId="163" applyNumberFormat="1" applyProtection="1">
      <alignment horizontal="left" wrapText="1"/>
      <protection/>
    </xf>
    <xf numFmtId="0" fontId="50" fillId="0" borderId="10" xfId="161" applyProtection="1">
      <alignment horizontal="center" vertical="center" wrapText="1"/>
      <protection locked="0"/>
    </xf>
    <xf numFmtId="0" fontId="29" fillId="0" borderId="0" xfId="234" applyFont="1" applyFill="1" applyProtection="1">
      <alignment/>
      <protection locked="0"/>
    </xf>
    <xf numFmtId="0" fontId="29" fillId="0" borderId="0" xfId="234" applyFont="1" applyProtection="1">
      <alignment/>
      <protection locked="0"/>
    </xf>
    <xf numFmtId="0" fontId="40" fillId="0" borderId="0" xfId="167" applyNumberFormat="1" applyFont="1" applyFill="1" applyAlignment="1" applyProtection="1">
      <alignment horizontal="center" wrapText="1"/>
      <protection/>
    </xf>
    <xf numFmtId="4" fontId="68" fillId="0" borderId="10" xfId="179" applyFont="1" applyFill="1" applyProtection="1">
      <alignment horizontal="right" vertical="top" shrinkToFit="1"/>
      <protection/>
    </xf>
    <xf numFmtId="0" fontId="68" fillId="0" borderId="0" xfId="102" applyNumberFormat="1" applyFont="1" applyProtection="1">
      <alignment/>
      <protection/>
    </xf>
    <xf numFmtId="0" fontId="68" fillId="0" borderId="0" xfId="102" applyNumberFormat="1" applyFont="1" applyFill="1" applyProtection="1">
      <alignment/>
      <protection/>
    </xf>
    <xf numFmtId="0" fontId="68" fillId="0" borderId="0" xfId="163" applyNumberFormat="1" applyFont="1" applyFill="1" applyProtection="1">
      <alignment horizontal="left" wrapText="1"/>
      <protection/>
    </xf>
    <xf numFmtId="0" fontId="35" fillId="0" borderId="32" xfId="111" applyFont="1" applyBorder="1" applyProtection="1">
      <alignment horizontal="center" vertical="center" wrapText="1"/>
      <protection locked="0"/>
    </xf>
    <xf numFmtId="4" fontId="40" fillId="0" borderId="39" xfId="112" applyNumberFormat="1" applyFont="1" applyFill="1" applyBorder="1" applyAlignment="1">
      <alignment horizontal="right" vertical="center" wrapText="1"/>
      <protection/>
    </xf>
    <xf numFmtId="0" fontId="68" fillId="0" borderId="42" xfId="175" applyNumberFormat="1" applyFont="1" applyBorder="1" applyProtection="1">
      <alignment vertical="top" wrapText="1"/>
      <protection/>
    </xf>
    <xf numFmtId="0" fontId="68" fillId="0" borderId="43" xfId="175" applyNumberFormat="1" applyFont="1" applyBorder="1" applyProtection="1">
      <alignment vertical="top" wrapText="1"/>
      <protection/>
    </xf>
    <xf numFmtId="0" fontId="68" fillId="0" borderId="44" xfId="175" applyNumberFormat="1" applyFont="1" applyBorder="1" applyProtection="1">
      <alignment vertical="top" wrapText="1"/>
      <protection/>
    </xf>
    <xf numFmtId="4" fontId="68" fillId="0" borderId="45" xfId="179" applyFont="1" applyFill="1" applyBorder="1" applyProtection="1">
      <alignment horizontal="right" vertical="top" shrinkToFit="1"/>
      <protection/>
    </xf>
    <xf numFmtId="4" fontId="68" fillId="0" borderId="46" xfId="179" applyFont="1" applyFill="1" applyBorder="1" applyProtection="1">
      <alignment horizontal="right" vertical="top" shrinkToFit="1"/>
      <protection/>
    </xf>
    <xf numFmtId="1" fontId="68" fillId="0" borderId="40" xfId="107" applyNumberFormat="1" applyFont="1" applyBorder="1" applyProtection="1">
      <alignment horizontal="center" vertical="top" shrinkToFit="1"/>
      <protection/>
    </xf>
    <xf numFmtId="1" fontId="68" fillId="0" borderId="41" xfId="107" applyNumberFormat="1" applyFont="1" applyBorder="1" applyProtection="1">
      <alignment horizontal="center" vertical="top" shrinkToFit="1"/>
      <protection/>
    </xf>
    <xf numFmtId="1" fontId="68" fillId="0" borderId="47" xfId="107" applyNumberFormat="1" applyFont="1" applyBorder="1" applyProtection="1">
      <alignment horizontal="center" vertical="top" shrinkToFit="1"/>
      <protection/>
    </xf>
    <xf numFmtId="4" fontId="69" fillId="0" borderId="10" xfId="136" applyFont="1" applyFill="1" applyAlignment="1" applyProtection="1">
      <alignment horizontal="right" vertical="center" shrinkToFit="1"/>
      <protection/>
    </xf>
    <xf numFmtId="0" fontId="9" fillId="49" borderId="0" xfId="0" applyFont="1" applyFill="1" applyAlignment="1">
      <alignment horizontal="left" wrapText="1"/>
    </xf>
    <xf numFmtId="0" fontId="8" fillId="49" borderId="0" xfId="0" applyFont="1" applyFill="1" applyAlignment="1">
      <alignment horizontal="center" vertical="center" wrapText="1"/>
    </xf>
    <xf numFmtId="0" fontId="8" fillId="49" borderId="0" xfId="0" applyFont="1" applyFill="1" applyAlignment="1">
      <alignment horizontal="center"/>
    </xf>
    <xf numFmtId="0" fontId="8" fillId="49" borderId="0" xfId="0" applyFont="1" applyFill="1" applyAlignment="1">
      <alignment horizontal="center" wrapText="1"/>
    </xf>
    <xf numFmtId="0" fontId="26" fillId="49" borderId="48" xfId="0" applyFont="1" applyFill="1" applyBorder="1" applyAlignment="1">
      <alignment horizontal="center" vertical="center" wrapText="1"/>
    </xf>
    <xf numFmtId="0" fontId="26" fillId="49" borderId="49" xfId="0" applyFont="1" applyFill="1" applyBorder="1" applyAlignment="1">
      <alignment horizontal="center" vertical="center" wrapText="1"/>
    </xf>
    <xf numFmtId="49" fontId="26" fillId="49" borderId="40" xfId="0" applyNumberFormat="1" applyFont="1" applyFill="1" applyBorder="1" applyAlignment="1">
      <alignment horizontal="center" vertical="center" wrapText="1"/>
    </xf>
    <xf numFmtId="49" fontId="26" fillId="49" borderId="41" xfId="0" applyNumberFormat="1" applyFont="1" applyFill="1" applyBorder="1" applyAlignment="1">
      <alignment horizontal="center" vertical="center" wrapText="1"/>
    </xf>
    <xf numFmtId="49" fontId="26" fillId="49" borderId="50" xfId="0" applyNumberFormat="1" applyFont="1" applyFill="1" applyBorder="1" applyAlignment="1">
      <alignment horizontal="center" vertical="center" wrapText="1"/>
    </xf>
    <xf numFmtId="0" fontId="26" fillId="49" borderId="51" xfId="0" applyFont="1" applyFill="1" applyBorder="1" applyAlignment="1">
      <alignment horizontal="center" vertical="center" wrapText="1"/>
    </xf>
    <xf numFmtId="0" fontId="26" fillId="49" borderId="41" xfId="0" applyFont="1" applyFill="1" applyBorder="1" applyAlignment="1">
      <alignment horizontal="center" vertical="center" wrapText="1"/>
    </xf>
    <xf numFmtId="0" fontId="26" fillId="49" borderId="50" xfId="0" applyFont="1" applyFill="1" applyBorder="1" applyAlignment="1">
      <alignment horizontal="center" vertical="center" wrapText="1"/>
    </xf>
    <xf numFmtId="0" fontId="50" fillId="0" borderId="0" xfId="172" applyNumberFormat="1" applyProtection="1">
      <alignment horizontal="right"/>
      <protection/>
    </xf>
    <xf numFmtId="0" fontId="50" fillId="0" borderId="0" xfId="172" applyProtection="1">
      <alignment horizontal="right"/>
      <protection locked="0"/>
    </xf>
    <xf numFmtId="0" fontId="27" fillId="0" borderId="11" xfId="111" applyNumberFormat="1" applyFont="1" applyBorder="1" applyProtection="1">
      <alignment horizontal="center" vertical="center" wrapText="1"/>
      <protection/>
    </xf>
    <xf numFmtId="0" fontId="27" fillId="0" borderId="32" xfId="111" applyFont="1" applyBorder="1" applyProtection="1">
      <alignment horizontal="center" vertical="center" wrapText="1"/>
      <protection locked="0"/>
    </xf>
    <xf numFmtId="0" fontId="50" fillId="0" borderId="10" xfId="161" applyNumberFormat="1" applyProtection="1">
      <alignment horizontal="center" vertical="center" wrapText="1"/>
      <protection/>
    </xf>
    <xf numFmtId="0" fontId="50" fillId="0" borderId="10" xfId="161" applyProtection="1">
      <alignment horizontal="center" vertical="center" wrapText="1"/>
      <protection locked="0"/>
    </xf>
    <xf numFmtId="0" fontId="27" fillId="0" borderId="11" xfId="112" applyNumberFormat="1" applyFont="1" applyFill="1" applyProtection="1">
      <alignment horizontal="center" vertical="center" wrapText="1"/>
      <protection locked="0"/>
    </xf>
    <xf numFmtId="0" fontId="27" fillId="0" borderId="11" xfId="112" applyFont="1" applyFill="1">
      <alignment horizontal="center" vertical="center" wrapText="1"/>
      <protection/>
    </xf>
    <xf numFmtId="0" fontId="68" fillId="0" borderId="0" xfId="163" applyNumberFormat="1" applyFont="1" applyProtection="1">
      <alignment horizontal="left" wrapText="1"/>
      <protection/>
    </xf>
    <xf numFmtId="0" fontId="68" fillId="0" borderId="0" xfId="163" applyFont="1" applyProtection="1">
      <alignment horizontal="left" wrapText="1"/>
      <protection locked="0"/>
    </xf>
    <xf numFmtId="0" fontId="27" fillId="0" borderId="52" xfId="111" applyNumberFormat="1" applyFont="1" applyBorder="1" applyAlignment="1" applyProtection="1">
      <alignment horizontal="center" vertical="center" wrapText="1"/>
      <protection/>
    </xf>
    <xf numFmtId="0" fontId="27" fillId="0" borderId="14" xfId="111" applyNumberFormat="1" applyFont="1" applyBorder="1" applyAlignment="1" applyProtection="1">
      <alignment horizontal="center" vertical="center" wrapText="1"/>
      <protection/>
    </xf>
    <xf numFmtId="0" fontId="27" fillId="0" borderId="53" xfId="111" applyNumberFormat="1" applyFont="1" applyBorder="1" applyAlignment="1" applyProtection="1">
      <alignment horizontal="center" vertical="center" wrapText="1"/>
      <protection/>
    </xf>
    <xf numFmtId="0" fontId="27" fillId="0" borderId="54" xfId="111" applyNumberFormat="1" applyFont="1" applyBorder="1" applyAlignment="1" applyProtection="1">
      <alignment horizontal="center" vertical="center" wrapText="1"/>
      <protection/>
    </xf>
    <xf numFmtId="0" fontId="27" fillId="0" borderId="12" xfId="111" applyNumberFormat="1" applyFont="1" applyBorder="1" applyAlignment="1" applyProtection="1">
      <alignment horizontal="center" vertical="center" wrapText="1"/>
      <protection/>
    </xf>
    <xf numFmtId="0" fontId="27" fillId="0" borderId="55" xfId="111" applyNumberFormat="1" applyFont="1" applyBorder="1" applyAlignment="1" applyProtection="1">
      <alignment horizontal="center" vertical="center" wrapText="1"/>
      <protection/>
    </xf>
    <xf numFmtId="0" fontId="40" fillId="0" borderId="0" xfId="167" applyNumberFormat="1" applyFont="1" applyFill="1" applyAlignment="1" applyProtection="1">
      <alignment horizontal="center" wrapText="1"/>
      <protection/>
    </xf>
    <xf numFmtId="0" fontId="35" fillId="0" borderId="56" xfId="111" applyNumberFormat="1" applyFont="1" applyBorder="1" applyAlignment="1" applyProtection="1">
      <alignment horizontal="center" vertical="center" wrapText="1"/>
      <protection/>
    </xf>
    <xf numFmtId="0" fontId="35" fillId="0" borderId="13" xfId="111" applyNumberFormat="1" applyFont="1" applyBorder="1" applyAlignment="1" applyProtection="1">
      <alignment horizontal="center" vertical="center" wrapText="1"/>
      <protection/>
    </xf>
    <xf numFmtId="0" fontId="35" fillId="0" borderId="57" xfId="111" applyNumberFormat="1" applyFont="1" applyBorder="1" applyAlignment="1" applyProtection="1">
      <alignment horizontal="center" vertical="center" wrapText="1"/>
      <protection/>
    </xf>
    <xf numFmtId="0" fontId="39" fillId="49" borderId="52" xfId="0" applyNumberFormat="1" applyFont="1" applyFill="1" applyBorder="1" applyAlignment="1">
      <alignment horizontal="center" vertical="center" shrinkToFit="1"/>
    </xf>
    <xf numFmtId="0" fontId="39" fillId="49" borderId="14" xfId="0" applyNumberFormat="1" applyFont="1" applyFill="1" applyBorder="1" applyAlignment="1">
      <alignment horizontal="center" vertical="center" shrinkToFit="1"/>
    </xf>
    <xf numFmtId="49" fontId="8" fillId="0" borderId="58" xfId="235" applyNumberFormat="1" applyFont="1" applyBorder="1" applyAlignment="1">
      <alignment horizontal="center" vertical="center" wrapText="1"/>
      <protection/>
    </xf>
    <xf numFmtId="49" fontId="8" fillId="0" borderId="29" xfId="235" applyNumberFormat="1" applyFont="1" applyBorder="1" applyAlignment="1">
      <alignment horizontal="center" vertical="center" wrapText="1"/>
      <protection/>
    </xf>
    <xf numFmtId="49" fontId="8" fillId="0" borderId="30" xfId="235" applyNumberFormat="1" applyFont="1" applyBorder="1" applyAlignment="1">
      <alignment horizontal="center" vertical="center" wrapText="1"/>
      <protection/>
    </xf>
  </cellXfs>
  <cellStyles count="2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2 2" xfId="99"/>
    <cellStyle name="xl23" xfId="100"/>
    <cellStyle name="xl24" xfId="101"/>
    <cellStyle name="xl24 2" xfId="102"/>
    <cellStyle name="xl24_Аналитический отчет по исполнению бюджета с произвольной группировкой_1" xfId="103"/>
    <cellStyle name="xl25" xfId="104"/>
    <cellStyle name="xl25 2" xfId="105"/>
    <cellStyle name="xl26" xfId="106"/>
    <cellStyle name="xl26 2" xfId="107"/>
    <cellStyle name="xl26_Аналитический отчет по исполнению бюджета с произвольной группировкой" xfId="108"/>
    <cellStyle name="xl27" xfId="109"/>
    <cellStyle name="xl27 2" xfId="110"/>
    <cellStyle name="xl27_Аналитический отчет по исполнению бюджета с произвольной группировкой - sqr_info_isp_budg_2016_1" xfId="111"/>
    <cellStyle name="xl28" xfId="112"/>
    <cellStyle name="xl28 2" xfId="113"/>
    <cellStyle name="xl29" xfId="114"/>
    <cellStyle name="xl29 2" xfId="115"/>
    <cellStyle name="xl30" xfId="116"/>
    <cellStyle name="xl30 2" xfId="117"/>
    <cellStyle name="xl31" xfId="118"/>
    <cellStyle name="xl31 2" xfId="119"/>
    <cellStyle name="xl32" xfId="120"/>
    <cellStyle name="xl32 2" xfId="121"/>
    <cellStyle name="xl33" xfId="122"/>
    <cellStyle name="xl34" xfId="123"/>
    <cellStyle name="xl34 2" xfId="124"/>
    <cellStyle name="xl35" xfId="125"/>
    <cellStyle name="xl35 2" xfId="126"/>
    <cellStyle name="xl36" xfId="127"/>
    <cellStyle name="xl36 2" xfId="128"/>
    <cellStyle name="xl36_Аналитический отчет по исполнению бюджета с произвольной группировкой" xfId="129"/>
    <cellStyle name="xl37" xfId="130"/>
    <cellStyle name="xl37 2" xfId="131"/>
    <cellStyle name="xl38" xfId="132"/>
    <cellStyle name="xl38 2" xfId="133"/>
    <cellStyle name="xl39" xfId="134"/>
    <cellStyle name="xl40" xfId="135"/>
    <cellStyle name="xl40 2" xfId="136"/>
    <cellStyle name="xl40_Аналитический отчет по исполнению бюджета с произвольной группировкой" xfId="137"/>
    <cellStyle name="xl41" xfId="138"/>
    <cellStyle name="xl41 2" xfId="139"/>
    <cellStyle name="xl42" xfId="140"/>
    <cellStyle name="xl42 2" xfId="141"/>
    <cellStyle name="xl43" xfId="142"/>
    <cellStyle name="xl43 2" xfId="143"/>
    <cellStyle name="xl44" xfId="144"/>
    <cellStyle name="xl44 2" xfId="145"/>
    <cellStyle name="xl45" xfId="146"/>
    <cellStyle name="xl45 2" xfId="147"/>
    <cellStyle name="xl46" xfId="148"/>
    <cellStyle name="xl46 2" xfId="149"/>
    <cellStyle name="xl47" xfId="150"/>
    <cellStyle name="xl47 2" xfId="151"/>
    <cellStyle name="xl48" xfId="152"/>
    <cellStyle name="xl48 2" xfId="153"/>
    <cellStyle name="xl49" xfId="154"/>
    <cellStyle name="xl49 2" xfId="155"/>
    <cellStyle name="xl50" xfId="156"/>
    <cellStyle name="xl50 2" xfId="157"/>
    <cellStyle name="xl51" xfId="158"/>
    <cellStyle name="xl51 2" xfId="159"/>
    <cellStyle name="xl52" xfId="160"/>
    <cellStyle name="xl52 2" xfId="161"/>
    <cellStyle name="xl53" xfId="162"/>
    <cellStyle name="xl53 2" xfId="163"/>
    <cellStyle name="xl54" xfId="164"/>
    <cellStyle name="xl55" xfId="165"/>
    <cellStyle name="xl55 2" xfId="166"/>
    <cellStyle name="xl56" xfId="167"/>
    <cellStyle name="xl56 2" xfId="168"/>
    <cellStyle name="xl57" xfId="169"/>
    <cellStyle name="xl57 2" xfId="170"/>
    <cellStyle name="xl58" xfId="171"/>
    <cellStyle name="xl58 2" xfId="172"/>
    <cellStyle name="xl59" xfId="173"/>
    <cellStyle name="xl60" xfId="174"/>
    <cellStyle name="xl60 2" xfId="175"/>
    <cellStyle name="xl61" xfId="176"/>
    <cellStyle name="xl62" xfId="177"/>
    <cellStyle name="xl63" xfId="178"/>
    <cellStyle name="xl63 2" xfId="179"/>
    <cellStyle name="xl64" xfId="180"/>
    <cellStyle name="xl64 2" xfId="181"/>
    <cellStyle name="Акцент1" xfId="182"/>
    <cellStyle name="Акцент1 2" xfId="183"/>
    <cellStyle name="Акцент2" xfId="184"/>
    <cellStyle name="Акцент2 2" xfId="185"/>
    <cellStyle name="Акцент3" xfId="186"/>
    <cellStyle name="Акцент3 2" xfId="187"/>
    <cellStyle name="Акцент4" xfId="188"/>
    <cellStyle name="Акцент4 2" xfId="189"/>
    <cellStyle name="Акцент5" xfId="190"/>
    <cellStyle name="Акцент5 2" xfId="191"/>
    <cellStyle name="Акцент6" xfId="192"/>
    <cellStyle name="Акцент6 2" xfId="193"/>
    <cellStyle name="Ввод " xfId="194"/>
    <cellStyle name="Ввод  2" xfId="195"/>
    <cellStyle name="Вывод" xfId="196"/>
    <cellStyle name="Вывод 2" xfId="197"/>
    <cellStyle name="Вычисление" xfId="198"/>
    <cellStyle name="Вычисление 2" xfId="199"/>
    <cellStyle name="Hyperlink" xfId="200"/>
    <cellStyle name="Currency" xfId="201"/>
    <cellStyle name="Currency [0]" xfId="202"/>
    <cellStyle name="Заголовок 1" xfId="203"/>
    <cellStyle name="Заголовок 1 2" xfId="204"/>
    <cellStyle name="Заголовок 2" xfId="205"/>
    <cellStyle name="Заголовок 2 2" xfId="206"/>
    <cellStyle name="Заголовок 3" xfId="207"/>
    <cellStyle name="Заголовок 3 2" xfId="208"/>
    <cellStyle name="Заголовок 4" xfId="209"/>
    <cellStyle name="Заголовок 4 2" xfId="210"/>
    <cellStyle name="Итог" xfId="211"/>
    <cellStyle name="Итог 2" xfId="212"/>
    <cellStyle name="Контрольная ячейка" xfId="213"/>
    <cellStyle name="Контрольная ячейка 2" xfId="214"/>
    <cellStyle name="Название" xfId="215"/>
    <cellStyle name="Название 2" xfId="216"/>
    <cellStyle name="Нейтральный" xfId="217"/>
    <cellStyle name="Нейтральный 2" xfId="218"/>
    <cellStyle name="Обычный 10" xfId="219"/>
    <cellStyle name="Обычный 11" xfId="220"/>
    <cellStyle name="Обычный 12" xfId="221"/>
    <cellStyle name="Обычный 13" xfId="222"/>
    <cellStyle name="Обычный 14" xfId="223"/>
    <cellStyle name="Обычный 15" xfId="224"/>
    <cellStyle name="Обычный 16" xfId="225"/>
    <cellStyle name="Обычный 17" xfId="226"/>
    <cellStyle name="Обычный 18" xfId="227"/>
    <cellStyle name="Обычный 19" xfId="228"/>
    <cellStyle name="Обычный 2" xfId="229"/>
    <cellStyle name="Обычный 20" xfId="230"/>
    <cellStyle name="Обычный 21" xfId="231"/>
    <cellStyle name="Обычный 22" xfId="232"/>
    <cellStyle name="Обычный 23" xfId="233"/>
    <cellStyle name="Обычный 24" xfId="234"/>
    <cellStyle name="Обычный 3" xfId="235"/>
    <cellStyle name="Обычный 4" xfId="236"/>
    <cellStyle name="Обычный 5" xfId="237"/>
    <cellStyle name="Обычный 6" xfId="238"/>
    <cellStyle name="Обычный 7" xfId="239"/>
    <cellStyle name="Обычный 8" xfId="240"/>
    <cellStyle name="Обычный 9" xfId="241"/>
    <cellStyle name="Обычный_Аналитический отчет по исполнению бюджета с произвольной группировкой" xfId="242"/>
    <cellStyle name="Followed Hyperlink" xfId="243"/>
    <cellStyle name="Плохой" xfId="244"/>
    <cellStyle name="Плохой 2" xfId="245"/>
    <cellStyle name="Пояснение" xfId="246"/>
    <cellStyle name="Пояснение 2" xfId="247"/>
    <cellStyle name="Примечание" xfId="248"/>
    <cellStyle name="Примечание 2" xfId="249"/>
    <cellStyle name="Примечание 2 2" xfId="250"/>
    <cellStyle name="Примечание 3" xfId="251"/>
    <cellStyle name="Примечание 4" xfId="252"/>
    <cellStyle name="Примечание 5" xfId="253"/>
    <cellStyle name="Примечание 6" xfId="254"/>
    <cellStyle name="Percent" xfId="255"/>
    <cellStyle name="Связанная ячейка" xfId="256"/>
    <cellStyle name="Связанная ячейка 2" xfId="257"/>
    <cellStyle name="Текст предупреждения" xfId="258"/>
    <cellStyle name="Текст предупреждения 2" xfId="259"/>
    <cellStyle name="Comma" xfId="260"/>
    <cellStyle name="Comma [0]" xfId="261"/>
    <cellStyle name="Хороший" xfId="262"/>
    <cellStyle name="Хороший 2" xfId="2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zoomScale="75" zoomScaleNormal="75" zoomScalePageLayoutView="0" workbookViewId="0" topLeftCell="A1">
      <selection activeCell="B56" sqref="B56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18"/>
      <c r="U2" s="6"/>
      <c r="V2" s="19"/>
    </row>
    <row r="3" spans="1:22" ht="13.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8"/>
      <c r="U3" s="20"/>
      <c r="V3" s="21" t="s">
        <v>2</v>
      </c>
    </row>
    <row r="4" spans="1:22" ht="15">
      <c r="A4" s="81" t="s">
        <v>238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6"/>
      <c r="U4" s="22"/>
      <c r="V4" s="23"/>
    </row>
    <row r="5" spans="1:22" ht="6" customHeight="1" hidden="1">
      <c r="A5" s="6"/>
      <c r="B5" s="24"/>
      <c r="C5" s="25"/>
      <c r="D5" s="25"/>
      <c r="E5" s="25"/>
      <c r="F5" s="2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2" t="s">
        <v>3</v>
      </c>
      <c r="V5" s="26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 t="s">
        <v>4</v>
      </c>
      <c r="V6" s="27" t="s">
        <v>5</v>
      </c>
    </row>
    <row r="7" spans="1:22" ht="27" customHeight="1">
      <c r="A7" s="82" t="s">
        <v>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83" t="s">
        <v>7</v>
      </c>
      <c r="B9" s="83" t="s">
        <v>8</v>
      </c>
      <c r="C9" s="85"/>
      <c r="D9" s="86"/>
      <c r="E9" s="86"/>
      <c r="F9" s="86"/>
      <c r="G9" s="86"/>
      <c r="H9" s="86"/>
      <c r="I9" s="86"/>
      <c r="J9" s="86"/>
      <c r="K9" s="86"/>
      <c r="L9" s="87"/>
      <c r="M9" s="88"/>
      <c r="N9" s="89"/>
      <c r="O9" s="89"/>
      <c r="P9" s="89"/>
      <c r="Q9" s="89"/>
      <c r="R9" s="89"/>
      <c r="S9" s="89"/>
      <c r="T9" s="89"/>
      <c r="U9" s="89"/>
      <c r="V9" s="90"/>
    </row>
    <row r="10" spans="1:22" ht="48.75" customHeight="1">
      <c r="A10" s="84"/>
      <c r="B10" s="84"/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4" t="s">
        <v>18</v>
      </c>
      <c r="M10" s="14" t="s">
        <v>9</v>
      </c>
      <c r="N10" s="14" t="s">
        <v>10</v>
      </c>
      <c r="O10" s="14" t="s">
        <v>19</v>
      </c>
      <c r="P10" s="14" t="s">
        <v>12</v>
      </c>
      <c r="Q10" s="14" t="s">
        <v>13</v>
      </c>
      <c r="R10" s="15" t="s">
        <v>14</v>
      </c>
      <c r="S10" s="15" t="s">
        <v>20</v>
      </c>
      <c r="T10" s="15" t="s">
        <v>16</v>
      </c>
      <c r="U10" s="15" t="s">
        <v>17</v>
      </c>
      <c r="V10" s="14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2" customFormat="1" ht="30">
      <c r="A12" s="28" t="s">
        <v>40</v>
      </c>
      <c r="B12" s="29" t="s">
        <v>41</v>
      </c>
      <c r="C12" s="30">
        <v>689811403.33</v>
      </c>
      <c r="D12" s="30">
        <v>0</v>
      </c>
      <c r="E12" s="30">
        <v>689811403.33</v>
      </c>
      <c r="F12" s="30">
        <v>0</v>
      </c>
      <c r="G12" s="30">
        <v>0</v>
      </c>
      <c r="H12" s="30">
        <v>0</v>
      </c>
      <c r="I12" s="30">
        <f>SUM(I13:I59)</f>
        <v>1079086303</v>
      </c>
      <c r="J12" s="30">
        <f aca="true" t="shared" si="0" ref="J12:S12">SUM(J13:J59)</f>
        <v>0</v>
      </c>
      <c r="K12" s="30">
        <f t="shared" si="0"/>
        <v>0</v>
      </c>
      <c r="L12" s="30">
        <f t="shared" si="0"/>
        <v>0</v>
      </c>
      <c r="M12" s="30">
        <f t="shared" si="0"/>
        <v>70330710.97999999</v>
      </c>
      <c r="N12" s="30">
        <f t="shared" si="0"/>
        <v>0</v>
      </c>
      <c r="O12" s="30">
        <f t="shared" si="0"/>
        <v>70330710.97999999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1030584302.3500001</v>
      </c>
      <c r="T12" s="31">
        <v>0</v>
      </c>
      <c r="U12" s="31">
        <v>0</v>
      </c>
      <c r="V12" s="31">
        <v>0</v>
      </c>
    </row>
    <row r="13" spans="1:22" s="32" customFormat="1" ht="14.25">
      <c r="A13" s="33" t="s">
        <v>91</v>
      </c>
      <c r="B13" s="34" t="s">
        <v>134</v>
      </c>
      <c r="C13" s="35">
        <v>469000</v>
      </c>
      <c r="D13" s="35">
        <v>0</v>
      </c>
      <c r="E13" s="35">
        <v>469000</v>
      </c>
      <c r="F13" s="35">
        <v>0</v>
      </c>
      <c r="G13" s="35">
        <v>0</v>
      </c>
      <c r="H13" s="35">
        <v>0</v>
      </c>
      <c r="I13" s="36">
        <v>243144000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38">
        <v>277447934.37</v>
      </c>
      <c r="T13" s="39">
        <v>0</v>
      </c>
      <c r="U13" s="39">
        <v>0</v>
      </c>
      <c r="V13" s="39">
        <v>0</v>
      </c>
    </row>
    <row r="14" spans="1:22" s="32" customFormat="1" ht="42.75">
      <c r="A14" s="33" t="s">
        <v>162</v>
      </c>
      <c r="B14" s="34" t="s">
        <v>161</v>
      </c>
      <c r="C14" s="35"/>
      <c r="D14" s="35"/>
      <c r="E14" s="35"/>
      <c r="F14" s="35"/>
      <c r="G14" s="35"/>
      <c r="H14" s="35"/>
      <c r="I14" s="36">
        <v>5328000</v>
      </c>
      <c r="J14" s="37"/>
      <c r="K14" s="37"/>
      <c r="L14" s="37"/>
      <c r="M14" s="37"/>
      <c r="N14" s="37"/>
      <c r="O14" s="37"/>
      <c r="P14" s="37"/>
      <c r="Q14" s="37"/>
      <c r="R14" s="37"/>
      <c r="S14" s="38">
        <v>3531374.69</v>
      </c>
      <c r="T14" s="39"/>
      <c r="U14" s="39"/>
      <c r="V14" s="39"/>
    </row>
    <row r="15" spans="1:22" s="32" customFormat="1" ht="28.5">
      <c r="A15" s="33" t="s">
        <v>92</v>
      </c>
      <c r="B15" s="34" t="s">
        <v>135</v>
      </c>
      <c r="C15" s="35">
        <v>29400000</v>
      </c>
      <c r="D15" s="35">
        <v>0</v>
      </c>
      <c r="E15" s="35">
        <v>29400000</v>
      </c>
      <c r="F15" s="35">
        <v>0</v>
      </c>
      <c r="G15" s="35">
        <v>0</v>
      </c>
      <c r="H15" s="35">
        <v>0</v>
      </c>
      <c r="I15" s="36">
        <v>33269000</v>
      </c>
      <c r="J15" s="40">
        <v>0</v>
      </c>
      <c r="K15" s="40">
        <v>0</v>
      </c>
      <c r="L15" s="40">
        <v>0</v>
      </c>
      <c r="M15" s="40">
        <v>8636844.75</v>
      </c>
      <c r="N15" s="40">
        <v>0</v>
      </c>
      <c r="O15" s="40">
        <v>8636844.75</v>
      </c>
      <c r="P15" s="40">
        <v>0</v>
      </c>
      <c r="Q15" s="40">
        <v>0</v>
      </c>
      <c r="R15" s="40">
        <v>0</v>
      </c>
      <c r="S15" s="38">
        <v>27729517.11</v>
      </c>
      <c r="T15" s="39">
        <v>0</v>
      </c>
      <c r="U15" s="39">
        <v>0</v>
      </c>
      <c r="V15" s="39">
        <v>0</v>
      </c>
    </row>
    <row r="16" spans="1:22" s="32" customFormat="1" ht="14.25">
      <c r="A16" s="33" t="s">
        <v>93</v>
      </c>
      <c r="B16" s="34" t="s">
        <v>137</v>
      </c>
      <c r="C16" s="35">
        <v>53000</v>
      </c>
      <c r="D16" s="35">
        <v>0</v>
      </c>
      <c r="E16" s="35">
        <v>53000</v>
      </c>
      <c r="F16" s="35">
        <v>0</v>
      </c>
      <c r="G16" s="35">
        <v>0</v>
      </c>
      <c r="H16" s="35">
        <v>0</v>
      </c>
      <c r="I16" s="36">
        <v>164000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1342359.42</v>
      </c>
      <c r="T16" s="39">
        <v>0</v>
      </c>
      <c r="U16" s="39">
        <v>0</v>
      </c>
      <c r="V16" s="39">
        <v>0</v>
      </c>
    </row>
    <row r="17" spans="1:22" s="32" customFormat="1" ht="28.5">
      <c r="A17" s="33" t="s">
        <v>94</v>
      </c>
      <c r="B17" s="34" t="s">
        <v>136</v>
      </c>
      <c r="C17" s="35"/>
      <c r="D17" s="35"/>
      <c r="E17" s="35"/>
      <c r="F17" s="35"/>
      <c r="G17" s="35"/>
      <c r="H17" s="35"/>
      <c r="I17" s="36">
        <v>8556000</v>
      </c>
      <c r="J17" s="40"/>
      <c r="K17" s="40"/>
      <c r="L17" s="40"/>
      <c r="M17" s="40"/>
      <c r="N17" s="40"/>
      <c r="O17" s="40"/>
      <c r="P17" s="40"/>
      <c r="Q17" s="40"/>
      <c r="R17" s="40"/>
      <c r="S17" s="41">
        <v>11301584.35</v>
      </c>
      <c r="T17" s="39"/>
      <c r="U17" s="39"/>
      <c r="V17" s="39"/>
    </row>
    <row r="18" spans="1:22" s="32" customFormat="1" ht="14.25">
      <c r="A18" s="33" t="s">
        <v>95</v>
      </c>
      <c r="B18" s="34" t="s">
        <v>112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7225000</v>
      </c>
      <c r="J18" s="40">
        <v>0</v>
      </c>
      <c r="K18" s="40">
        <v>0</v>
      </c>
      <c r="L18" s="40">
        <v>0</v>
      </c>
      <c r="M18" s="40">
        <v>511248.88</v>
      </c>
      <c r="N18" s="40">
        <v>0</v>
      </c>
      <c r="O18" s="40">
        <v>511248.88</v>
      </c>
      <c r="P18" s="40">
        <v>0</v>
      </c>
      <c r="Q18" s="40">
        <v>0</v>
      </c>
      <c r="R18" s="40">
        <v>0</v>
      </c>
      <c r="S18" s="41">
        <v>7821941.96</v>
      </c>
      <c r="T18" s="39">
        <v>0</v>
      </c>
      <c r="U18" s="39">
        <v>0</v>
      </c>
      <c r="V18" s="39">
        <v>0</v>
      </c>
    </row>
    <row r="19" spans="1:22" s="32" customFormat="1" ht="14.25">
      <c r="A19" s="33" t="s">
        <v>96</v>
      </c>
      <c r="B19" s="34" t="s">
        <v>113</v>
      </c>
      <c r="C19" s="35">
        <v>1477000</v>
      </c>
      <c r="D19" s="35">
        <v>0</v>
      </c>
      <c r="E19" s="35">
        <v>1477000</v>
      </c>
      <c r="F19" s="35">
        <v>0</v>
      </c>
      <c r="G19" s="35">
        <v>0</v>
      </c>
      <c r="H19" s="35">
        <v>0</v>
      </c>
      <c r="I19" s="36">
        <v>77595000</v>
      </c>
      <c r="J19" s="40">
        <v>0</v>
      </c>
      <c r="K19" s="40">
        <v>0</v>
      </c>
      <c r="L19" s="40">
        <v>0</v>
      </c>
      <c r="M19" s="40">
        <v>579116.25</v>
      </c>
      <c r="N19" s="40">
        <v>0</v>
      </c>
      <c r="O19" s="40">
        <v>579116.25</v>
      </c>
      <c r="P19" s="40">
        <v>0</v>
      </c>
      <c r="Q19" s="40">
        <v>0</v>
      </c>
      <c r="R19" s="40">
        <v>0</v>
      </c>
      <c r="S19" s="41">
        <v>67461545.92</v>
      </c>
      <c r="T19" s="39">
        <v>0</v>
      </c>
      <c r="U19" s="39">
        <v>0</v>
      </c>
      <c r="V19" s="39">
        <v>0</v>
      </c>
    </row>
    <row r="20" spans="1:22" s="32" customFormat="1" ht="42.75">
      <c r="A20" s="33" t="s">
        <v>97</v>
      </c>
      <c r="B20" s="34" t="s">
        <v>138</v>
      </c>
      <c r="C20" s="35">
        <v>2077000</v>
      </c>
      <c r="D20" s="35">
        <v>0</v>
      </c>
      <c r="E20" s="35">
        <v>2077000</v>
      </c>
      <c r="F20" s="35">
        <v>0</v>
      </c>
      <c r="G20" s="35">
        <v>0</v>
      </c>
      <c r="H20" s="35">
        <v>0</v>
      </c>
      <c r="I20" s="36">
        <v>3223000</v>
      </c>
      <c r="J20" s="40">
        <v>0</v>
      </c>
      <c r="K20" s="40">
        <v>0</v>
      </c>
      <c r="L20" s="40">
        <v>0</v>
      </c>
      <c r="M20" s="40">
        <v>1405211.69</v>
      </c>
      <c r="N20" s="40">
        <v>0</v>
      </c>
      <c r="O20" s="40">
        <v>1405211.69</v>
      </c>
      <c r="P20" s="40">
        <v>0</v>
      </c>
      <c r="Q20" s="40">
        <v>0</v>
      </c>
      <c r="R20" s="40">
        <v>0</v>
      </c>
      <c r="S20" s="41">
        <v>4037826.92</v>
      </c>
      <c r="T20" s="39">
        <v>0</v>
      </c>
      <c r="U20" s="39">
        <v>0</v>
      </c>
      <c r="V20" s="39">
        <v>0</v>
      </c>
    </row>
    <row r="21" spans="1:22" s="32" customFormat="1" ht="31.5" customHeight="1">
      <c r="A21" s="33" t="s">
        <v>132</v>
      </c>
      <c r="B21" s="34" t="s">
        <v>139</v>
      </c>
      <c r="C21" s="35"/>
      <c r="D21" s="35"/>
      <c r="E21" s="35"/>
      <c r="F21" s="35"/>
      <c r="G21" s="35"/>
      <c r="H21" s="35"/>
      <c r="I21" s="36">
        <v>50000</v>
      </c>
      <c r="J21" s="40"/>
      <c r="K21" s="40"/>
      <c r="L21" s="40"/>
      <c r="M21" s="40"/>
      <c r="N21" s="40"/>
      <c r="O21" s="40"/>
      <c r="P21" s="40"/>
      <c r="Q21" s="40"/>
      <c r="R21" s="40"/>
      <c r="S21" s="41">
        <v>0</v>
      </c>
      <c r="T21" s="39"/>
      <c r="U21" s="39"/>
      <c r="V21" s="39"/>
    </row>
    <row r="22" spans="1:22" s="32" customFormat="1" ht="14.25">
      <c r="A22" s="33" t="s">
        <v>98</v>
      </c>
      <c r="B22" s="34" t="s">
        <v>114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40">
        <v>0</v>
      </c>
      <c r="K22" s="40">
        <v>0</v>
      </c>
      <c r="L22" s="40">
        <v>0</v>
      </c>
      <c r="M22" s="40">
        <v>-65057.39</v>
      </c>
      <c r="N22" s="40">
        <v>0</v>
      </c>
      <c r="O22" s="40">
        <v>-65057.39</v>
      </c>
      <c r="P22" s="40">
        <v>0</v>
      </c>
      <c r="Q22" s="40">
        <v>0</v>
      </c>
      <c r="R22" s="40">
        <v>0</v>
      </c>
      <c r="S22" s="41">
        <v>6.53</v>
      </c>
      <c r="T22" s="39">
        <v>0</v>
      </c>
      <c r="U22" s="39">
        <v>0</v>
      </c>
      <c r="V22" s="39">
        <v>0</v>
      </c>
    </row>
    <row r="23" spans="1:22" s="32" customFormat="1" ht="28.5">
      <c r="A23" s="33" t="s">
        <v>99</v>
      </c>
      <c r="B23" s="34" t="s">
        <v>115</v>
      </c>
      <c r="C23" s="35">
        <v>11175000</v>
      </c>
      <c r="D23" s="35">
        <v>0</v>
      </c>
      <c r="E23" s="35">
        <v>11175000</v>
      </c>
      <c r="F23" s="35">
        <v>0</v>
      </c>
      <c r="G23" s="35">
        <v>0</v>
      </c>
      <c r="H23" s="35">
        <v>0</v>
      </c>
      <c r="I23" s="36">
        <v>0</v>
      </c>
      <c r="J23" s="40">
        <v>0</v>
      </c>
      <c r="K23" s="40">
        <v>0</v>
      </c>
      <c r="L23" s="40">
        <v>0</v>
      </c>
      <c r="M23" s="40">
        <v>7083096.27</v>
      </c>
      <c r="N23" s="40">
        <v>0</v>
      </c>
      <c r="O23" s="40">
        <v>7083096.27</v>
      </c>
      <c r="P23" s="40">
        <v>0</v>
      </c>
      <c r="Q23" s="40">
        <v>0</v>
      </c>
      <c r="R23" s="40">
        <v>0</v>
      </c>
      <c r="S23" s="41">
        <v>8.64</v>
      </c>
      <c r="T23" s="39">
        <v>0</v>
      </c>
      <c r="U23" s="39">
        <v>0</v>
      </c>
      <c r="V23" s="39">
        <v>0</v>
      </c>
    </row>
    <row r="24" spans="1:22" s="32" customFormat="1" ht="99.75" customHeight="1">
      <c r="A24" s="33" t="s">
        <v>100</v>
      </c>
      <c r="B24" s="34" t="s">
        <v>116</v>
      </c>
      <c r="C24" s="35">
        <v>1127000</v>
      </c>
      <c r="D24" s="35">
        <v>0</v>
      </c>
      <c r="E24" s="35">
        <v>1127000</v>
      </c>
      <c r="F24" s="35">
        <v>0</v>
      </c>
      <c r="G24" s="35">
        <v>0</v>
      </c>
      <c r="H24" s="35">
        <v>0</v>
      </c>
      <c r="I24" s="36">
        <v>46301000</v>
      </c>
      <c r="J24" s="40">
        <v>0</v>
      </c>
      <c r="K24" s="40">
        <v>0</v>
      </c>
      <c r="L24" s="40">
        <v>0</v>
      </c>
      <c r="M24" s="40">
        <v>651505.43</v>
      </c>
      <c r="N24" s="40">
        <v>0</v>
      </c>
      <c r="O24" s="40">
        <v>651505.43</v>
      </c>
      <c r="P24" s="40">
        <v>0</v>
      </c>
      <c r="Q24" s="40">
        <v>0</v>
      </c>
      <c r="R24" s="40">
        <v>0</v>
      </c>
      <c r="S24" s="41">
        <v>51164496.31</v>
      </c>
      <c r="T24" s="39">
        <v>0</v>
      </c>
      <c r="U24" s="39">
        <v>0</v>
      </c>
      <c r="V24" s="39">
        <v>0</v>
      </c>
    </row>
    <row r="25" spans="1:22" s="32" customFormat="1" ht="28.5">
      <c r="A25" s="33" t="s">
        <v>145</v>
      </c>
      <c r="B25" s="34" t="s">
        <v>151</v>
      </c>
      <c r="C25" s="35"/>
      <c r="D25" s="35"/>
      <c r="E25" s="35"/>
      <c r="F25" s="35"/>
      <c r="G25" s="35"/>
      <c r="H25" s="35"/>
      <c r="I25" s="36">
        <v>374000</v>
      </c>
      <c r="J25" s="40"/>
      <c r="K25" s="40"/>
      <c r="L25" s="40"/>
      <c r="M25" s="40"/>
      <c r="N25" s="40"/>
      <c r="O25" s="40"/>
      <c r="P25" s="40"/>
      <c r="Q25" s="40"/>
      <c r="R25" s="40"/>
      <c r="S25" s="41">
        <v>331185.49</v>
      </c>
      <c r="T25" s="39"/>
      <c r="U25" s="39"/>
      <c r="V25" s="39"/>
    </row>
    <row r="26" spans="1:22" s="32" customFormat="1" ht="99.75">
      <c r="A26" s="33" t="s">
        <v>152</v>
      </c>
      <c r="B26" s="34" t="s">
        <v>153</v>
      </c>
      <c r="C26" s="35"/>
      <c r="D26" s="35"/>
      <c r="E26" s="35"/>
      <c r="F26" s="35"/>
      <c r="G26" s="35"/>
      <c r="H26" s="35"/>
      <c r="I26" s="36">
        <v>0</v>
      </c>
      <c r="J26" s="40"/>
      <c r="K26" s="40"/>
      <c r="L26" s="40"/>
      <c r="M26" s="40"/>
      <c r="N26" s="40"/>
      <c r="O26" s="40"/>
      <c r="P26" s="40"/>
      <c r="Q26" s="40"/>
      <c r="R26" s="40"/>
      <c r="S26" s="41">
        <v>-9485</v>
      </c>
      <c r="T26" s="39"/>
      <c r="U26" s="39"/>
      <c r="V26" s="39"/>
    </row>
    <row r="27" spans="1:22" s="32" customFormat="1" ht="28.5">
      <c r="A27" s="33" t="s">
        <v>101</v>
      </c>
      <c r="B27" s="34" t="s">
        <v>117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1229000</v>
      </c>
      <c r="J27" s="40">
        <v>0</v>
      </c>
      <c r="K27" s="40">
        <v>0</v>
      </c>
      <c r="L27" s="40">
        <v>0</v>
      </c>
      <c r="M27" s="40">
        <v>5761.25</v>
      </c>
      <c r="N27" s="40">
        <v>0</v>
      </c>
      <c r="O27" s="40">
        <v>5761.25</v>
      </c>
      <c r="P27" s="40">
        <v>0</v>
      </c>
      <c r="Q27" s="40">
        <v>0</v>
      </c>
      <c r="R27" s="40">
        <v>0</v>
      </c>
      <c r="S27" s="41">
        <v>335649.57</v>
      </c>
      <c r="T27" s="39">
        <v>0</v>
      </c>
      <c r="U27" s="39">
        <v>0</v>
      </c>
      <c r="V27" s="39">
        <v>0</v>
      </c>
    </row>
    <row r="28" spans="1:22" s="32" customFormat="1" ht="28.5">
      <c r="A28" s="33" t="s">
        <v>133</v>
      </c>
      <c r="B28" s="34" t="s">
        <v>118</v>
      </c>
      <c r="C28" s="35"/>
      <c r="D28" s="35"/>
      <c r="E28" s="35"/>
      <c r="F28" s="35"/>
      <c r="G28" s="35"/>
      <c r="H28" s="35"/>
      <c r="I28" s="36">
        <v>10256750</v>
      </c>
      <c r="J28" s="40"/>
      <c r="K28" s="40"/>
      <c r="L28" s="40"/>
      <c r="M28" s="40"/>
      <c r="N28" s="40"/>
      <c r="O28" s="40"/>
      <c r="P28" s="40"/>
      <c r="Q28" s="40"/>
      <c r="R28" s="40"/>
      <c r="S28" s="41">
        <v>5756292.03</v>
      </c>
      <c r="T28" s="39"/>
      <c r="U28" s="39"/>
      <c r="V28" s="39"/>
    </row>
    <row r="29" spans="1:22" s="32" customFormat="1" ht="18" customHeight="1">
      <c r="A29" s="33" t="s">
        <v>102</v>
      </c>
      <c r="B29" s="34" t="s">
        <v>119</v>
      </c>
      <c r="C29" s="35">
        <v>50000</v>
      </c>
      <c r="D29" s="35">
        <v>0</v>
      </c>
      <c r="E29" s="35">
        <v>50000</v>
      </c>
      <c r="F29" s="35">
        <v>0</v>
      </c>
      <c r="G29" s="35">
        <v>0</v>
      </c>
      <c r="H29" s="35">
        <v>0</v>
      </c>
      <c r="I29" s="36">
        <v>1206516</v>
      </c>
      <c r="J29" s="40">
        <v>0</v>
      </c>
      <c r="K29" s="40">
        <v>0</v>
      </c>
      <c r="L29" s="40">
        <v>0</v>
      </c>
      <c r="M29" s="40">
        <v>37295.78</v>
      </c>
      <c r="N29" s="40">
        <v>0</v>
      </c>
      <c r="O29" s="40">
        <v>37295.78</v>
      </c>
      <c r="P29" s="40">
        <v>0</v>
      </c>
      <c r="Q29" s="40">
        <v>0</v>
      </c>
      <c r="R29" s="40">
        <v>0</v>
      </c>
      <c r="S29" s="41">
        <v>1228016</v>
      </c>
      <c r="T29" s="39">
        <v>0</v>
      </c>
      <c r="U29" s="39">
        <v>0</v>
      </c>
      <c r="V29" s="39">
        <v>0</v>
      </c>
    </row>
    <row r="30" spans="1:22" s="32" customFormat="1" ht="14.25">
      <c r="A30" s="33" t="s">
        <v>209</v>
      </c>
      <c r="B30" s="34" t="s">
        <v>208</v>
      </c>
      <c r="C30" s="35"/>
      <c r="D30" s="35"/>
      <c r="E30" s="35"/>
      <c r="F30" s="35"/>
      <c r="G30" s="35"/>
      <c r="H30" s="35"/>
      <c r="I30" s="36">
        <v>2413000</v>
      </c>
      <c r="J30" s="40"/>
      <c r="K30" s="40"/>
      <c r="L30" s="40"/>
      <c r="M30" s="40"/>
      <c r="N30" s="40"/>
      <c r="O30" s="40"/>
      <c r="P30" s="40"/>
      <c r="Q30" s="40"/>
      <c r="R30" s="40"/>
      <c r="S30" s="41">
        <v>2422000</v>
      </c>
      <c r="T30" s="39"/>
      <c r="U30" s="39"/>
      <c r="V30" s="39"/>
    </row>
    <row r="31" spans="1:22" s="32" customFormat="1" ht="99.75">
      <c r="A31" s="33" t="s">
        <v>103</v>
      </c>
      <c r="B31" s="34" t="s">
        <v>163</v>
      </c>
      <c r="C31" s="35">
        <v>25346500</v>
      </c>
      <c r="D31" s="35">
        <v>0</v>
      </c>
      <c r="E31" s="35">
        <v>25346500</v>
      </c>
      <c r="F31" s="35">
        <v>0</v>
      </c>
      <c r="G31" s="35">
        <v>0</v>
      </c>
      <c r="H31" s="35">
        <v>0</v>
      </c>
      <c r="I31" s="36">
        <v>11572000</v>
      </c>
      <c r="J31" s="40">
        <v>0</v>
      </c>
      <c r="K31" s="40">
        <v>0</v>
      </c>
      <c r="L31" s="40">
        <v>0</v>
      </c>
      <c r="M31" s="40">
        <v>25346500</v>
      </c>
      <c r="N31" s="40">
        <v>0</v>
      </c>
      <c r="O31" s="40">
        <v>25346500</v>
      </c>
      <c r="P31" s="40">
        <v>0</v>
      </c>
      <c r="Q31" s="40">
        <v>0</v>
      </c>
      <c r="R31" s="40">
        <v>0</v>
      </c>
      <c r="S31" s="41">
        <v>18121425.38</v>
      </c>
      <c r="T31" s="39">
        <v>0</v>
      </c>
      <c r="U31" s="39">
        <v>0</v>
      </c>
      <c r="V31" s="39">
        <v>0</v>
      </c>
    </row>
    <row r="32" spans="1:22" s="32" customFormat="1" ht="42.75" hidden="1">
      <c r="A32" s="33" t="s">
        <v>164</v>
      </c>
      <c r="B32" s="34" t="s">
        <v>165</v>
      </c>
      <c r="C32" s="35"/>
      <c r="D32" s="35"/>
      <c r="E32" s="35"/>
      <c r="F32" s="35"/>
      <c r="G32" s="35"/>
      <c r="H32" s="35"/>
      <c r="I32" s="36">
        <v>0</v>
      </c>
      <c r="J32" s="40"/>
      <c r="K32" s="40"/>
      <c r="L32" s="40"/>
      <c r="M32" s="40"/>
      <c r="N32" s="40"/>
      <c r="O32" s="40"/>
      <c r="P32" s="40"/>
      <c r="Q32" s="40"/>
      <c r="R32" s="40"/>
      <c r="S32" s="41">
        <v>0</v>
      </c>
      <c r="T32" s="39"/>
      <c r="U32" s="39"/>
      <c r="V32" s="39"/>
    </row>
    <row r="33" spans="1:22" s="32" customFormat="1" ht="74.25" customHeight="1">
      <c r="A33" s="33" t="s">
        <v>104</v>
      </c>
      <c r="B33" s="34" t="s">
        <v>120</v>
      </c>
      <c r="C33" s="35">
        <v>82560000</v>
      </c>
      <c r="D33" s="35">
        <v>0</v>
      </c>
      <c r="E33" s="35">
        <v>82560000</v>
      </c>
      <c r="F33" s="35">
        <v>0</v>
      </c>
      <c r="G33" s="35">
        <v>0</v>
      </c>
      <c r="H33" s="35">
        <v>0</v>
      </c>
      <c r="I33" s="36">
        <v>18453800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1">
        <v>11438230.53</v>
      </c>
      <c r="T33" s="39">
        <v>0</v>
      </c>
      <c r="U33" s="39">
        <v>0</v>
      </c>
      <c r="V33" s="39">
        <v>0</v>
      </c>
    </row>
    <row r="34" spans="1:22" s="32" customFormat="1" ht="28.5">
      <c r="A34" s="33" t="s">
        <v>105</v>
      </c>
      <c r="B34" s="34" t="s">
        <v>121</v>
      </c>
      <c r="C34" s="35">
        <v>705000</v>
      </c>
      <c r="D34" s="35">
        <v>0</v>
      </c>
      <c r="E34" s="35">
        <v>705000</v>
      </c>
      <c r="F34" s="35">
        <v>0</v>
      </c>
      <c r="G34" s="35">
        <v>0</v>
      </c>
      <c r="H34" s="35">
        <v>0</v>
      </c>
      <c r="I34" s="36">
        <v>114000</v>
      </c>
      <c r="J34" s="40">
        <v>0</v>
      </c>
      <c r="K34" s="40">
        <v>0</v>
      </c>
      <c r="L34" s="40">
        <v>0</v>
      </c>
      <c r="M34" s="40">
        <v>705000</v>
      </c>
      <c r="N34" s="40">
        <v>0</v>
      </c>
      <c r="O34" s="40">
        <v>705000</v>
      </c>
      <c r="P34" s="40">
        <v>0</v>
      </c>
      <c r="Q34" s="40">
        <v>0</v>
      </c>
      <c r="R34" s="40">
        <v>0</v>
      </c>
      <c r="S34" s="41">
        <v>470449.23</v>
      </c>
      <c r="T34" s="39">
        <v>0</v>
      </c>
      <c r="U34" s="39">
        <v>0</v>
      </c>
      <c r="V34" s="39">
        <v>0</v>
      </c>
    </row>
    <row r="35" spans="1:22" s="32" customFormat="1" ht="28.5">
      <c r="A35" s="33" t="s">
        <v>160</v>
      </c>
      <c r="B35" s="34" t="s">
        <v>154</v>
      </c>
      <c r="C35" s="35"/>
      <c r="D35" s="35"/>
      <c r="E35" s="35"/>
      <c r="F35" s="35"/>
      <c r="G35" s="35"/>
      <c r="H35" s="35"/>
      <c r="I35" s="36">
        <v>60000</v>
      </c>
      <c r="J35" s="40"/>
      <c r="K35" s="40"/>
      <c r="L35" s="40"/>
      <c r="M35" s="40"/>
      <c r="N35" s="40"/>
      <c r="O35" s="40"/>
      <c r="P35" s="40"/>
      <c r="Q35" s="40"/>
      <c r="R35" s="40"/>
      <c r="S35" s="41">
        <v>30000</v>
      </c>
      <c r="T35" s="39"/>
      <c r="U35" s="39"/>
      <c r="V35" s="39"/>
    </row>
    <row r="36" spans="1:22" s="32" customFormat="1" ht="71.25">
      <c r="A36" s="33" t="s">
        <v>159</v>
      </c>
      <c r="B36" s="34" t="s">
        <v>155</v>
      </c>
      <c r="C36" s="35"/>
      <c r="D36" s="35"/>
      <c r="E36" s="35"/>
      <c r="F36" s="35"/>
      <c r="G36" s="35"/>
      <c r="H36" s="35"/>
      <c r="I36" s="36">
        <v>751000</v>
      </c>
      <c r="J36" s="40"/>
      <c r="K36" s="40"/>
      <c r="L36" s="40"/>
      <c r="M36" s="40"/>
      <c r="N36" s="40"/>
      <c r="O36" s="40"/>
      <c r="P36" s="40"/>
      <c r="Q36" s="40"/>
      <c r="R36" s="40"/>
      <c r="S36" s="41">
        <v>298742.87</v>
      </c>
      <c r="T36" s="39"/>
      <c r="U36" s="39"/>
      <c r="V36" s="39"/>
    </row>
    <row r="37" spans="1:22" s="32" customFormat="1" ht="42.75" hidden="1">
      <c r="A37" s="33" t="s">
        <v>218</v>
      </c>
      <c r="B37" s="34" t="s">
        <v>217</v>
      </c>
      <c r="C37" s="35"/>
      <c r="D37" s="35"/>
      <c r="E37" s="35"/>
      <c r="F37" s="35"/>
      <c r="G37" s="35"/>
      <c r="H37" s="35"/>
      <c r="I37" s="36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9"/>
      <c r="U37" s="39"/>
      <c r="V37" s="39"/>
    </row>
    <row r="38" spans="1:22" s="32" customFormat="1" ht="28.5">
      <c r="A38" s="33" t="s">
        <v>219</v>
      </c>
      <c r="B38" s="34" t="s">
        <v>220</v>
      </c>
      <c r="C38" s="35"/>
      <c r="D38" s="35"/>
      <c r="E38" s="35"/>
      <c r="F38" s="35"/>
      <c r="G38" s="35"/>
      <c r="H38" s="35"/>
      <c r="I38" s="36">
        <v>11000</v>
      </c>
      <c r="J38" s="40"/>
      <c r="K38" s="40"/>
      <c r="L38" s="40"/>
      <c r="M38" s="40"/>
      <c r="N38" s="40"/>
      <c r="O38" s="40"/>
      <c r="P38" s="40"/>
      <c r="Q38" s="40"/>
      <c r="R38" s="40"/>
      <c r="S38" s="41">
        <v>0</v>
      </c>
      <c r="T38" s="39"/>
      <c r="U38" s="39"/>
      <c r="V38" s="39"/>
    </row>
    <row r="39" spans="1:26" s="32" customFormat="1" ht="142.5">
      <c r="A39" s="33" t="s">
        <v>106</v>
      </c>
      <c r="B39" s="34" t="s">
        <v>122</v>
      </c>
      <c r="C39" s="35"/>
      <c r="D39" s="35"/>
      <c r="E39" s="35"/>
      <c r="F39" s="35"/>
      <c r="G39" s="35"/>
      <c r="H39" s="35"/>
      <c r="I39" s="36">
        <v>410000</v>
      </c>
      <c r="J39" s="40"/>
      <c r="K39" s="40"/>
      <c r="L39" s="40"/>
      <c r="M39" s="40"/>
      <c r="N39" s="40"/>
      <c r="O39" s="40"/>
      <c r="P39" s="40"/>
      <c r="Q39" s="40"/>
      <c r="R39" s="40"/>
      <c r="S39" s="41">
        <v>274431.63</v>
      </c>
      <c r="T39" s="39"/>
      <c r="U39" s="39"/>
      <c r="V39" s="39"/>
      <c r="Z39" s="42"/>
    </row>
    <row r="40" spans="1:22" s="32" customFormat="1" ht="71.25">
      <c r="A40" s="33" t="s">
        <v>107</v>
      </c>
      <c r="B40" s="34" t="s">
        <v>140</v>
      </c>
      <c r="C40" s="35">
        <v>770850</v>
      </c>
      <c r="D40" s="35">
        <v>0</v>
      </c>
      <c r="E40" s="35">
        <v>770850</v>
      </c>
      <c r="F40" s="35">
        <v>0</v>
      </c>
      <c r="G40" s="35">
        <v>0</v>
      </c>
      <c r="H40" s="35">
        <v>0</v>
      </c>
      <c r="I40" s="36">
        <v>2614000</v>
      </c>
      <c r="J40" s="40">
        <v>0</v>
      </c>
      <c r="K40" s="40">
        <v>0</v>
      </c>
      <c r="L40" s="40">
        <v>0</v>
      </c>
      <c r="M40" s="40">
        <v>385425</v>
      </c>
      <c r="N40" s="40">
        <v>0</v>
      </c>
      <c r="O40" s="40">
        <v>385425</v>
      </c>
      <c r="P40" s="40">
        <v>0</v>
      </c>
      <c r="Q40" s="40">
        <v>0</v>
      </c>
      <c r="R40" s="40">
        <v>0</v>
      </c>
      <c r="S40" s="41">
        <v>1068031.72</v>
      </c>
      <c r="T40" s="39">
        <v>0</v>
      </c>
      <c r="U40" s="39">
        <v>0</v>
      </c>
      <c r="V40" s="39">
        <v>0</v>
      </c>
    </row>
    <row r="41" spans="1:22" s="32" customFormat="1" ht="28.5">
      <c r="A41" s="43" t="s">
        <v>225</v>
      </c>
      <c r="B41" s="44" t="s">
        <v>146</v>
      </c>
      <c r="C41" s="40"/>
      <c r="D41" s="40"/>
      <c r="E41" s="40"/>
      <c r="F41" s="40"/>
      <c r="G41" s="40"/>
      <c r="H41" s="40"/>
      <c r="I41" s="36">
        <v>24000</v>
      </c>
      <c r="J41" s="40"/>
      <c r="K41" s="40"/>
      <c r="L41" s="40"/>
      <c r="M41" s="40"/>
      <c r="N41" s="40"/>
      <c r="O41" s="40"/>
      <c r="P41" s="40"/>
      <c r="Q41" s="40"/>
      <c r="R41" s="40"/>
      <c r="S41" s="41">
        <v>80750</v>
      </c>
      <c r="T41" s="39"/>
      <c r="U41" s="39"/>
      <c r="V41" s="39"/>
    </row>
    <row r="42" spans="1:22" s="32" customFormat="1" ht="57">
      <c r="A42" s="45" t="s">
        <v>108</v>
      </c>
      <c r="B42" s="44" t="s">
        <v>226</v>
      </c>
      <c r="C42" s="40"/>
      <c r="D42" s="40"/>
      <c r="E42" s="40"/>
      <c r="F42" s="40"/>
      <c r="G42" s="40"/>
      <c r="H42" s="40"/>
      <c r="I42" s="36">
        <v>0</v>
      </c>
      <c r="J42" s="40"/>
      <c r="K42" s="40"/>
      <c r="L42" s="40"/>
      <c r="M42" s="40"/>
      <c r="N42" s="40"/>
      <c r="O42" s="40"/>
      <c r="P42" s="40"/>
      <c r="Q42" s="40"/>
      <c r="R42" s="40"/>
      <c r="S42" s="41">
        <v>75000</v>
      </c>
      <c r="T42" s="39"/>
      <c r="U42" s="39"/>
      <c r="V42" s="39"/>
    </row>
    <row r="43" spans="1:22" s="32" customFormat="1" ht="28.5">
      <c r="A43" s="45" t="s">
        <v>228</v>
      </c>
      <c r="B43" s="44" t="s">
        <v>227</v>
      </c>
      <c r="C43" s="40"/>
      <c r="D43" s="40"/>
      <c r="E43" s="40"/>
      <c r="F43" s="40"/>
      <c r="G43" s="40"/>
      <c r="H43" s="40"/>
      <c r="I43" s="36">
        <v>0</v>
      </c>
      <c r="J43" s="40"/>
      <c r="K43" s="40"/>
      <c r="L43" s="40"/>
      <c r="M43" s="40"/>
      <c r="N43" s="40"/>
      <c r="O43" s="40"/>
      <c r="P43" s="40"/>
      <c r="Q43" s="40"/>
      <c r="R43" s="40"/>
      <c r="S43" s="41">
        <v>8000</v>
      </c>
      <c r="T43" s="39"/>
      <c r="U43" s="39"/>
      <c r="V43" s="39"/>
    </row>
    <row r="44" spans="1:22" s="32" customFormat="1" ht="71.25">
      <c r="A44" s="33" t="s">
        <v>237</v>
      </c>
      <c r="B44" s="34" t="s">
        <v>156</v>
      </c>
      <c r="C44" s="35"/>
      <c r="D44" s="35"/>
      <c r="E44" s="35"/>
      <c r="F44" s="35"/>
      <c r="G44" s="35"/>
      <c r="H44" s="35"/>
      <c r="I44" s="36">
        <v>287000</v>
      </c>
      <c r="J44" s="40"/>
      <c r="K44" s="40"/>
      <c r="L44" s="40"/>
      <c r="M44" s="40"/>
      <c r="N44" s="40"/>
      <c r="O44" s="40"/>
      <c r="P44" s="40"/>
      <c r="Q44" s="40"/>
      <c r="R44" s="40"/>
      <c r="S44" s="41">
        <v>133417.42</v>
      </c>
      <c r="T44" s="39"/>
      <c r="U44" s="39"/>
      <c r="V44" s="39"/>
    </row>
    <row r="45" spans="1:22" s="32" customFormat="1" ht="47.25" customHeight="1">
      <c r="A45" s="33" t="s">
        <v>236</v>
      </c>
      <c r="B45" s="34" t="s">
        <v>235</v>
      </c>
      <c r="C45" s="35"/>
      <c r="D45" s="35"/>
      <c r="E45" s="35"/>
      <c r="F45" s="35"/>
      <c r="G45" s="35"/>
      <c r="H45" s="35"/>
      <c r="I45" s="36">
        <v>0</v>
      </c>
      <c r="J45" s="40"/>
      <c r="K45" s="40"/>
      <c r="L45" s="40"/>
      <c r="M45" s="40"/>
      <c r="N45" s="40"/>
      <c r="O45" s="40"/>
      <c r="P45" s="40"/>
      <c r="Q45" s="40"/>
      <c r="R45" s="40"/>
      <c r="S45" s="41">
        <v>15545.2</v>
      </c>
      <c r="T45" s="39"/>
      <c r="U45" s="39"/>
      <c r="V45" s="39"/>
    </row>
    <row r="46" spans="1:22" s="32" customFormat="1" ht="85.5">
      <c r="A46" s="33" t="s">
        <v>109</v>
      </c>
      <c r="B46" s="34" t="s">
        <v>141</v>
      </c>
      <c r="C46" s="35"/>
      <c r="D46" s="35"/>
      <c r="E46" s="35"/>
      <c r="F46" s="35"/>
      <c r="G46" s="35"/>
      <c r="H46" s="35"/>
      <c r="I46" s="36">
        <v>192000</v>
      </c>
      <c r="J46" s="40"/>
      <c r="K46" s="40"/>
      <c r="L46" s="40"/>
      <c r="M46" s="40"/>
      <c r="N46" s="40"/>
      <c r="O46" s="40"/>
      <c r="P46" s="40"/>
      <c r="Q46" s="40"/>
      <c r="R46" s="40"/>
      <c r="S46" s="41">
        <v>249383.95</v>
      </c>
      <c r="T46" s="39"/>
      <c r="U46" s="39"/>
      <c r="V46" s="39"/>
    </row>
    <row r="47" spans="1:25" s="32" customFormat="1" ht="42.75">
      <c r="A47" s="33" t="s">
        <v>110</v>
      </c>
      <c r="B47" s="34" t="s">
        <v>142</v>
      </c>
      <c r="C47" s="35"/>
      <c r="D47" s="35"/>
      <c r="E47" s="35"/>
      <c r="F47" s="35"/>
      <c r="G47" s="35"/>
      <c r="H47" s="35"/>
      <c r="I47" s="36">
        <v>191000</v>
      </c>
      <c r="J47" s="40"/>
      <c r="K47" s="40"/>
      <c r="L47" s="40"/>
      <c r="M47" s="40"/>
      <c r="N47" s="40"/>
      <c r="O47" s="40"/>
      <c r="P47" s="40"/>
      <c r="Q47" s="40"/>
      <c r="R47" s="40"/>
      <c r="S47" s="41">
        <v>65595.08</v>
      </c>
      <c r="T47" s="39"/>
      <c r="U47" s="39"/>
      <c r="V47" s="39"/>
      <c r="Y47" s="42"/>
    </row>
    <row r="48" spans="1:25" s="32" customFormat="1" ht="28.5">
      <c r="A48" s="33" t="s">
        <v>111</v>
      </c>
      <c r="B48" s="34" t="s">
        <v>123</v>
      </c>
      <c r="C48" s="35"/>
      <c r="D48" s="35"/>
      <c r="E48" s="35"/>
      <c r="F48" s="35"/>
      <c r="G48" s="35"/>
      <c r="H48" s="35"/>
      <c r="I48" s="36">
        <v>2616000</v>
      </c>
      <c r="J48" s="40"/>
      <c r="K48" s="40"/>
      <c r="L48" s="40"/>
      <c r="M48" s="40"/>
      <c r="N48" s="40"/>
      <c r="O48" s="40"/>
      <c r="P48" s="40"/>
      <c r="Q48" s="40"/>
      <c r="R48" s="40"/>
      <c r="S48" s="41">
        <v>1454076.11</v>
      </c>
      <c r="T48" s="39"/>
      <c r="U48" s="39"/>
      <c r="V48" s="39"/>
      <c r="Y48" s="42"/>
    </row>
    <row r="49" spans="1:22" s="32" customFormat="1" ht="14.25">
      <c r="A49" s="33" t="s">
        <v>147</v>
      </c>
      <c r="B49" s="34" t="s">
        <v>148</v>
      </c>
      <c r="C49" s="35"/>
      <c r="D49" s="35"/>
      <c r="E49" s="35"/>
      <c r="F49" s="35"/>
      <c r="G49" s="35"/>
      <c r="H49" s="35"/>
      <c r="I49" s="36">
        <v>0</v>
      </c>
      <c r="J49" s="40"/>
      <c r="K49" s="40"/>
      <c r="L49" s="40"/>
      <c r="M49" s="40"/>
      <c r="N49" s="40"/>
      <c r="O49" s="40"/>
      <c r="P49" s="40"/>
      <c r="Q49" s="40"/>
      <c r="R49" s="40"/>
      <c r="S49" s="41">
        <v>-8143.5</v>
      </c>
      <c r="T49" s="39"/>
      <c r="U49" s="39"/>
      <c r="V49" s="39"/>
    </row>
    <row r="50" spans="1:22" s="32" customFormat="1" ht="14.25">
      <c r="A50" s="33" t="s">
        <v>149</v>
      </c>
      <c r="B50" s="34" t="s">
        <v>150</v>
      </c>
      <c r="C50" s="35"/>
      <c r="D50" s="35"/>
      <c r="E50" s="35"/>
      <c r="F50" s="35"/>
      <c r="G50" s="35"/>
      <c r="H50" s="35"/>
      <c r="I50" s="36">
        <v>0</v>
      </c>
      <c r="J50" s="40"/>
      <c r="K50" s="40"/>
      <c r="L50" s="40"/>
      <c r="M50" s="40"/>
      <c r="N50" s="40"/>
      <c r="O50" s="40"/>
      <c r="P50" s="40"/>
      <c r="Q50" s="40"/>
      <c r="R50" s="40"/>
      <c r="S50" s="41">
        <v>903651.23</v>
      </c>
      <c r="T50" s="39"/>
      <c r="U50" s="39"/>
      <c r="V50" s="39"/>
    </row>
    <row r="51" spans="1:22" s="32" customFormat="1" ht="28.5">
      <c r="A51" s="46" t="s">
        <v>42</v>
      </c>
      <c r="B51" s="34" t="s">
        <v>222</v>
      </c>
      <c r="C51" s="35">
        <v>25346500</v>
      </c>
      <c r="D51" s="35">
        <v>0</v>
      </c>
      <c r="E51" s="35">
        <v>25346500</v>
      </c>
      <c r="F51" s="35">
        <v>0</v>
      </c>
      <c r="G51" s="35">
        <v>0</v>
      </c>
      <c r="H51" s="35">
        <v>0</v>
      </c>
      <c r="I51" s="36">
        <v>9758000</v>
      </c>
      <c r="J51" s="40">
        <v>0</v>
      </c>
      <c r="K51" s="40">
        <v>0</v>
      </c>
      <c r="L51" s="40">
        <v>0</v>
      </c>
      <c r="M51" s="40">
        <v>25346500</v>
      </c>
      <c r="N51" s="40">
        <v>0</v>
      </c>
      <c r="O51" s="40">
        <v>25346500</v>
      </c>
      <c r="P51" s="40">
        <v>0</v>
      </c>
      <c r="Q51" s="40">
        <v>0</v>
      </c>
      <c r="R51" s="40">
        <v>0</v>
      </c>
      <c r="S51" s="41">
        <v>9758000</v>
      </c>
      <c r="T51" s="39"/>
      <c r="U51" s="39"/>
      <c r="V51" s="39"/>
    </row>
    <row r="52" spans="1:22" s="32" customFormat="1" ht="42.75">
      <c r="A52" s="33" t="s">
        <v>124</v>
      </c>
      <c r="B52" s="34" t="s">
        <v>232</v>
      </c>
      <c r="C52" s="35"/>
      <c r="D52" s="35"/>
      <c r="E52" s="35"/>
      <c r="F52" s="35"/>
      <c r="G52" s="35"/>
      <c r="H52" s="35"/>
      <c r="I52" s="36">
        <v>192191834</v>
      </c>
      <c r="J52" s="40"/>
      <c r="K52" s="40"/>
      <c r="L52" s="40"/>
      <c r="M52" s="40"/>
      <c r="N52" s="40"/>
      <c r="O52" s="40"/>
      <c r="P52" s="40"/>
      <c r="Q52" s="40"/>
      <c r="R52" s="40"/>
      <c r="S52" s="41">
        <v>131549965.52</v>
      </c>
      <c r="T52" s="39"/>
      <c r="U52" s="39"/>
      <c r="V52" s="39"/>
    </row>
    <row r="53" spans="1:22" s="32" customFormat="1" ht="28.5">
      <c r="A53" s="45" t="s">
        <v>125</v>
      </c>
      <c r="B53" s="44" t="s">
        <v>223</v>
      </c>
      <c r="C53" s="40"/>
      <c r="D53" s="40"/>
      <c r="E53" s="40"/>
      <c r="F53" s="40"/>
      <c r="G53" s="40"/>
      <c r="H53" s="40"/>
      <c r="I53" s="36">
        <v>393204300</v>
      </c>
      <c r="J53" s="40"/>
      <c r="K53" s="40"/>
      <c r="L53" s="40"/>
      <c r="M53" s="40"/>
      <c r="N53" s="40"/>
      <c r="O53" s="40"/>
      <c r="P53" s="40"/>
      <c r="Q53" s="40"/>
      <c r="R53" s="40"/>
      <c r="S53" s="41">
        <v>391520776.8</v>
      </c>
      <c r="T53" s="39"/>
      <c r="U53" s="39"/>
      <c r="V53" s="39"/>
    </row>
    <row r="54" spans="1:23" s="32" customFormat="1" ht="14.25">
      <c r="A54" s="33" t="s">
        <v>210</v>
      </c>
      <c r="B54" s="34" t="s">
        <v>224</v>
      </c>
      <c r="C54" s="35"/>
      <c r="D54" s="35"/>
      <c r="E54" s="35"/>
      <c r="F54" s="35"/>
      <c r="G54" s="35"/>
      <c r="H54" s="35"/>
      <c r="I54" s="36">
        <v>3549600</v>
      </c>
      <c r="J54" s="40"/>
      <c r="K54" s="40"/>
      <c r="L54" s="40"/>
      <c r="M54" s="40"/>
      <c r="N54" s="40"/>
      <c r="O54" s="40"/>
      <c r="P54" s="40"/>
      <c r="Q54" s="40"/>
      <c r="R54" s="40"/>
      <c r="S54" s="41">
        <v>3498220.1</v>
      </c>
      <c r="T54" s="39"/>
      <c r="U54" s="39"/>
      <c r="V54" s="39"/>
      <c r="W54" s="42"/>
    </row>
    <row r="55" spans="1:22" s="32" customFormat="1" ht="28.5" hidden="1">
      <c r="A55" s="33" t="s">
        <v>130</v>
      </c>
      <c r="B55" s="34" t="s">
        <v>131</v>
      </c>
      <c r="C55" s="35"/>
      <c r="D55" s="35"/>
      <c r="E55" s="35"/>
      <c r="F55" s="35"/>
      <c r="G55" s="35"/>
      <c r="H55" s="35"/>
      <c r="I55" s="36">
        <v>0</v>
      </c>
      <c r="J55" s="40"/>
      <c r="K55" s="40"/>
      <c r="L55" s="40"/>
      <c r="M55" s="40"/>
      <c r="N55" s="40"/>
      <c r="O55" s="40"/>
      <c r="P55" s="40"/>
      <c r="Q55" s="40"/>
      <c r="R55" s="40"/>
      <c r="S55" s="41">
        <v>0</v>
      </c>
      <c r="T55" s="39"/>
      <c r="U55" s="39"/>
      <c r="V55" s="39"/>
    </row>
    <row r="56" spans="1:22" s="32" customFormat="1" ht="42.75">
      <c r="A56" s="33" t="s">
        <v>126</v>
      </c>
      <c r="B56" s="34" t="s">
        <v>143</v>
      </c>
      <c r="C56" s="35"/>
      <c r="D56" s="35"/>
      <c r="E56" s="35"/>
      <c r="F56" s="35"/>
      <c r="G56" s="35"/>
      <c r="H56" s="35"/>
      <c r="I56" s="36">
        <v>1839750</v>
      </c>
      <c r="J56" s="40"/>
      <c r="K56" s="40"/>
      <c r="L56" s="40"/>
      <c r="M56" s="40"/>
      <c r="N56" s="40"/>
      <c r="O56" s="40"/>
      <c r="P56" s="40"/>
      <c r="Q56" s="40"/>
      <c r="R56" s="40"/>
      <c r="S56" s="41">
        <v>1765775.7</v>
      </c>
      <c r="T56" s="39"/>
      <c r="U56" s="39"/>
      <c r="V56" s="39"/>
    </row>
    <row r="57" spans="1:22" s="32" customFormat="1" ht="28.5">
      <c r="A57" s="33" t="s">
        <v>127</v>
      </c>
      <c r="B57" s="34" t="s">
        <v>144</v>
      </c>
      <c r="C57" s="35"/>
      <c r="D57" s="35"/>
      <c r="E57" s="35"/>
      <c r="F57" s="35"/>
      <c r="G57" s="35"/>
      <c r="H57" s="35"/>
      <c r="I57" s="36">
        <v>912753</v>
      </c>
      <c r="J57" s="40"/>
      <c r="K57" s="40"/>
      <c r="L57" s="40"/>
      <c r="M57" s="40"/>
      <c r="N57" s="40"/>
      <c r="O57" s="40"/>
      <c r="P57" s="40"/>
      <c r="Q57" s="40"/>
      <c r="R57" s="40"/>
      <c r="S57" s="41">
        <v>700470.94</v>
      </c>
      <c r="T57" s="39"/>
      <c r="U57" s="39"/>
      <c r="V57" s="39"/>
    </row>
    <row r="58" spans="1:22" s="32" customFormat="1" ht="42.75">
      <c r="A58" s="33" t="s">
        <v>128</v>
      </c>
      <c r="B58" s="34" t="s">
        <v>157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6">
        <v>0</v>
      </c>
      <c r="J58" s="40">
        <v>0</v>
      </c>
      <c r="K58" s="40">
        <v>0</v>
      </c>
      <c r="L58" s="40">
        <v>0</v>
      </c>
      <c r="M58" s="40">
        <v>-728420.9</v>
      </c>
      <c r="N58" s="40">
        <v>0</v>
      </c>
      <c r="O58" s="40">
        <v>-728420.9</v>
      </c>
      <c r="P58" s="40">
        <v>0</v>
      </c>
      <c r="Q58" s="40">
        <v>0</v>
      </c>
      <c r="R58" s="40">
        <v>0</v>
      </c>
      <c r="S58" s="41">
        <v>214566.04</v>
      </c>
      <c r="T58" s="39"/>
      <c r="U58" s="39"/>
      <c r="V58" s="39"/>
    </row>
    <row r="59" spans="1:22" s="32" customFormat="1" ht="42.75">
      <c r="A59" s="47" t="s">
        <v>129</v>
      </c>
      <c r="B59" s="34" t="s">
        <v>158</v>
      </c>
      <c r="C59" s="35"/>
      <c r="D59" s="35"/>
      <c r="E59" s="35"/>
      <c r="F59" s="35"/>
      <c r="G59" s="35"/>
      <c r="H59" s="35"/>
      <c r="I59" s="36">
        <v>0</v>
      </c>
      <c r="J59" s="40"/>
      <c r="K59" s="40"/>
      <c r="L59" s="40"/>
      <c r="M59" s="40"/>
      <c r="N59" s="40"/>
      <c r="O59" s="40"/>
      <c r="P59" s="40"/>
      <c r="Q59" s="40"/>
      <c r="R59" s="40"/>
      <c r="S59" s="41">
        <v>-5004313.91</v>
      </c>
      <c r="T59" s="39">
        <v>0</v>
      </c>
      <c r="U59" s="39">
        <v>0</v>
      </c>
      <c r="V59" s="39">
        <v>0</v>
      </c>
    </row>
    <row r="60" spans="1:2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6" customHeight="1">
      <c r="A61" s="79"/>
      <c r="B61" s="79"/>
      <c r="C61" s="79"/>
      <c r="D61" s="79"/>
      <c r="E61" s="79"/>
      <c r="F61" s="79"/>
      <c r="G61" s="79"/>
      <c r="H61" s="79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7"/>
      <c r="V61" s="13"/>
    </row>
  </sheetData>
  <sheetProtection/>
  <mergeCells count="8">
    <mergeCell ref="A61:H61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showGridLines="0" tabSelected="1" zoomScalePageLayoutView="0" workbookViewId="0" topLeftCell="A1">
      <pane ySplit="5" topLeftCell="A204" activePane="bottomLeft" state="frozen"/>
      <selection pane="topLeft" activeCell="A1" sqref="A1"/>
      <selection pane="bottomLeft" activeCell="G208" sqref="G208"/>
    </sheetView>
  </sheetViews>
  <sheetFormatPr defaultColWidth="9.00390625" defaultRowHeight="12.75" outlineLevelRow="1"/>
  <cols>
    <col min="1" max="1" width="40.00390625" style="62" customWidth="1"/>
    <col min="2" max="2" width="7.00390625" style="62" customWidth="1"/>
    <col min="3" max="3" width="7.75390625" style="62" customWidth="1"/>
    <col min="4" max="4" width="13.25390625" style="62" customWidth="1"/>
    <col min="5" max="5" width="6.875" style="62" customWidth="1"/>
    <col min="6" max="6" width="8.125" style="62" customWidth="1"/>
    <col min="7" max="7" width="19.375" style="61" customWidth="1"/>
    <col min="8" max="8" width="18.625" style="61" customWidth="1"/>
    <col min="9" max="17" width="9.125" style="53" hidden="1" customWidth="1"/>
    <col min="18" max="18" width="9.125" style="53" customWidth="1"/>
    <col min="19" max="16384" width="9.125" style="53" customWidth="1"/>
  </cols>
  <sheetData>
    <row r="1" spans="1:18" ht="15" customHeight="1">
      <c r="A1" s="107" t="s">
        <v>89</v>
      </c>
      <c r="B1" s="107"/>
      <c r="C1" s="107"/>
      <c r="D1" s="107"/>
      <c r="E1" s="107"/>
      <c r="F1" s="107"/>
      <c r="G1" s="107"/>
      <c r="H1" s="107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 customHeight="1">
      <c r="A2" s="63"/>
      <c r="B2" s="63"/>
      <c r="C2" s="63"/>
      <c r="D2" s="63"/>
      <c r="E2" s="63"/>
      <c r="F2" s="63"/>
      <c r="G2" s="63"/>
      <c r="H2" s="63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52"/>
    </row>
    <row r="4" spans="1:18" ht="26.25" customHeight="1">
      <c r="A4" s="93" t="s">
        <v>7</v>
      </c>
      <c r="B4" s="101" t="s">
        <v>216</v>
      </c>
      <c r="C4" s="102"/>
      <c r="D4" s="102"/>
      <c r="E4" s="102"/>
      <c r="F4" s="103"/>
      <c r="G4" s="97" t="s">
        <v>15</v>
      </c>
      <c r="H4" s="97" t="s">
        <v>20</v>
      </c>
      <c r="I4" s="95" t="s">
        <v>240</v>
      </c>
      <c r="J4" s="95" t="s">
        <v>240</v>
      </c>
      <c r="K4" s="54" t="s">
        <v>240</v>
      </c>
      <c r="L4" s="95" t="s">
        <v>240</v>
      </c>
      <c r="M4" s="95" t="s">
        <v>240</v>
      </c>
      <c r="N4" s="95" t="s">
        <v>240</v>
      </c>
      <c r="O4" s="95" t="s">
        <v>240</v>
      </c>
      <c r="P4" s="95" t="s">
        <v>240</v>
      </c>
      <c r="Q4" s="95" t="s">
        <v>240</v>
      </c>
      <c r="R4" s="52"/>
    </row>
    <row r="5" spans="1:18" ht="15" customHeight="1">
      <c r="A5" s="94"/>
      <c r="B5" s="104"/>
      <c r="C5" s="105"/>
      <c r="D5" s="105"/>
      <c r="E5" s="105"/>
      <c r="F5" s="106"/>
      <c r="G5" s="98"/>
      <c r="H5" s="98"/>
      <c r="I5" s="96"/>
      <c r="J5" s="96"/>
      <c r="K5" s="54"/>
      <c r="L5" s="96"/>
      <c r="M5" s="96"/>
      <c r="N5" s="96"/>
      <c r="O5" s="96"/>
      <c r="P5" s="96"/>
      <c r="Q5" s="96"/>
      <c r="R5" s="52"/>
    </row>
    <row r="6" spans="1:18" ht="15" customHeight="1">
      <c r="A6" s="68">
        <v>1</v>
      </c>
      <c r="B6" s="108">
        <v>2</v>
      </c>
      <c r="C6" s="109"/>
      <c r="D6" s="109"/>
      <c r="E6" s="109"/>
      <c r="F6" s="110"/>
      <c r="G6" s="17">
        <v>3</v>
      </c>
      <c r="H6" s="16">
        <v>4</v>
      </c>
      <c r="I6" s="60"/>
      <c r="J6" s="60"/>
      <c r="K6" s="54"/>
      <c r="L6" s="60"/>
      <c r="M6" s="60"/>
      <c r="N6" s="60"/>
      <c r="O6" s="60"/>
      <c r="P6" s="60"/>
      <c r="Q6" s="60"/>
      <c r="R6" s="52"/>
    </row>
    <row r="7" spans="1:18" ht="36" customHeight="1">
      <c r="A7" s="48" t="s">
        <v>0</v>
      </c>
      <c r="B7" s="111" t="s">
        <v>44</v>
      </c>
      <c r="C7" s="112"/>
      <c r="D7" s="112"/>
      <c r="E7" s="112"/>
      <c r="F7" s="112"/>
      <c r="G7" s="69">
        <f>G8+G12+G21+G34+G45+G47+G49+G62+G72+G82+G88+G90+G92+G96+G98+G103+G108+G115+G117+G119+G121+G135+G146+G160+G171+G173+G181+G186+G193+G202+G205</f>
        <v>1114708993.65</v>
      </c>
      <c r="H7" s="69">
        <f>H8+H12+H21+H34+H45+H47+H49+H62+H72+H82+H88+H90+H92+H96+H98+H103+H108+H115+H117+H119+H121+H135+H146+H160+H171+H173+H181+H186+H193+H202+H205</f>
        <v>1036352803.9300001</v>
      </c>
      <c r="I7" s="60"/>
      <c r="J7" s="60"/>
      <c r="K7" s="54"/>
      <c r="L7" s="60"/>
      <c r="M7" s="60"/>
      <c r="N7" s="60"/>
      <c r="O7" s="60"/>
      <c r="P7" s="60"/>
      <c r="Q7" s="60"/>
      <c r="R7" s="52"/>
    </row>
    <row r="8" spans="1:18" ht="57">
      <c r="A8" s="70" t="s">
        <v>166</v>
      </c>
      <c r="B8" s="75" t="s">
        <v>45</v>
      </c>
      <c r="C8" s="76" t="s">
        <v>46</v>
      </c>
      <c r="D8" s="76" t="s">
        <v>221</v>
      </c>
      <c r="E8" s="76" t="s">
        <v>45</v>
      </c>
      <c r="F8" s="77" t="s">
        <v>45</v>
      </c>
      <c r="G8" s="73">
        <v>1398866.32</v>
      </c>
      <c r="H8" s="64">
        <v>1390790.95</v>
      </c>
      <c r="I8" s="55">
        <v>0</v>
      </c>
      <c r="J8" s="55">
        <v>0</v>
      </c>
      <c r="K8" s="55">
        <v>1390790.95</v>
      </c>
      <c r="L8" s="55">
        <v>-1390790.95</v>
      </c>
      <c r="M8" s="55">
        <v>1398866.32</v>
      </c>
      <c r="N8" s="56">
        <v>0</v>
      </c>
      <c r="O8" s="55">
        <v>0</v>
      </c>
      <c r="P8" s="56">
        <v>0</v>
      </c>
      <c r="Q8" s="55">
        <v>0</v>
      </c>
      <c r="R8" s="52"/>
    </row>
    <row r="9" spans="1:18" ht="15" outlineLevel="1">
      <c r="A9" s="71" t="s">
        <v>167</v>
      </c>
      <c r="B9" s="75" t="s">
        <v>45</v>
      </c>
      <c r="C9" s="76" t="s">
        <v>46</v>
      </c>
      <c r="D9" s="76" t="s">
        <v>221</v>
      </c>
      <c r="E9" s="76" t="s">
        <v>45</v>
      </c>
      <c r="F9" s="77" t="s">
        <v>47</v>
      </c>
      <c r="G9" s="74">
        <v>1035834.67</v>
      </c>
      <c r="H9" s="64">
        <v>1035307.67</v>
      </c>
      <c r="I9" s="55">
        <v>0</v>
      </c>
      <c r="J9" s="55">
        <v>0</v>
      </c>
      <c r="K9" s="55">
        <v>1035307.67</v>
      </c>
      <c r="L9" s="55">
        <v>-1035307.67</v>
      </c>
      <c r="M9" s="55">
        <v>1035834.67</v>
      </c>
      <c r="N9" s="56">
        <v>0</v>
      </c>
      <c r="O9" s="55">
        <v>0</v>
      </c>
      <c r="P9" s="56">
        <v>0</v>
      </c>
      <c r="Q9" s="55">
        <v>0</v>
      </c>
      <c r="R9" s="52"/>
    </row>
    <row r="10" spans="1:18" ht="15" outlineLevel="1">
      <c r="A10" s="71" t="s">
        <v>168</v>
      </c>
      <c r="B10" s="75" t="s">
        <v>45</v>
      </c>
      <c r="C10" s="76" t="s">
        <v>46</v>
      </c>
      <c r="D10" s="76" t="s">
        <v>221</v>
      </c>
      <c r="E10" s="76" t="s">
        <v>45</v>
      </c>
      <c r="F10" s="77" t="s">
        <v>50</v>
      </c>
      <c r="G10" s="74">
        <v>43186.29</v>
      </c>
      <c r="H10" s="64">
        <v>37072.01</v>
      </c>
      <c r="I10" s="55">
        <v>0</v>
      </c>
      <c r="J10" s="55">
        <v>0</v>
      </c>
      <c r="K10" s="55">
        <v>37072.01</v>
      </c>
      <c r="L10" s="55">
        <v>-37072.01</v>
      </c>
      <c r="M10" s="55">
        <v>43186.29</v>
      </c>
      <c r="N10" s="56">
        <v>0</v>
      </c>
      <c r="O10" s="55">
        <v>0</v>
      </c>
      <c r="P10" s="56">
        <v>0</v>
      </c>
      <c r="Q10" s="55">
        <v>0</v>
      </c>
      <c r="R10" s="52"/>
    </row>
    <row r="11" spans="1:18" ht="28.5" outlineLevel="1">
      <c r="A11" s="71" t="s">
        <v>169</v>
      </c>
      <c r="B11" s="75" t="s">
        <v>45</v>
      </c>
      <c r="C11" s="76" t="s">
        <v>46</v>
      </c>
      <c r="D11" s="76" t="s">
        <v>221</v>
      </c>
      <c r="E11" s="76" t="s">
        <v>45</v>
      </c>
      <c r="F11" s="77" t="s">
        <v>48</v>
      </c>
      <c r="G11" s="74">
        <v>319845.36</v>
      </c>
      <c r="H11" s="64">
        <v>318411.27</v>
      </c>
      <c r="I11" s="55">
        <v>0</v>
      </c>
      <c r="J11" s="55">
        <v>0</v>
      </c>
      <c r="K11" s="55">
        <v>318411.27</v>
      </c>
      <c r="L11" s="55">
        <v>-318411.27</v>
      </c>
      <c r="M11" s="55">
        <v>319845.36</v>
      </c>
      <c r="N11" s="56">
        <v>0</v>
      </c>
      <c r="O11" s="55">
        <v>0</v>
      </c>
      <c r="P11" s="56">
        <v>0</v>
      </c>
      <c r="Q11" s="55">
        <v>0</v>
      </c>
      <c r="R11" s="52"/>
    </row>
    <row r="12" spans="1:18" ht="71.25">
      <c r="A12" s="71" t="s">
        <v>211</v>
      </c>
      <c r="B12" s="75" t="s">
        <v>45</v>
      </c>
      <c r="C12" s="76" t="s">
        <v>49</v>
      </c>
      <c r="D12" s="76" t="s">
        <v>221</v>
      </c>
      <c r="E12" s="76" t="s">
        <v>45</v>
      </c>
      <c r="F12" s="77" t="s">
        <v>45</v>
      </c>
      <c r="G12" s="74">
        <v>1040931.32</v>
      </c>
      <c r="H12" s="64">
        <v>1040698.21</v>
      </c>
      <c r="I12" s="55">
        <v>0</v>
      </c>
      <c r="J12" s="55">
        <v>0</v>
      </c>
      <c r="K12" s="55">
        <v>1040698.21</v>
      </c>
      <c r="L12" s="55">
        <v>-1040698.21</v>
      </c>
      <c r="M12" s="55">
        <v>1040931.32</v>
      </c>
      <c r="N12" s="56">
        <v>0</v>
      </c>
      <c r="O12" s="55">
        <v>0</v>
      </c>
      <c r="P12" s="56">
        <v>0</v>
      </c>
      <c r="Q12" s="55">
        <v>0</v>
      </c>
      <c r="R12" s="52"/>
    </row>
    <row r="13" spans="1:18" ht="15" outlineLevel="1">
      <c r="A13" s="71" t="s">
        <v>167</v>
      </c>
      <c r="B13" s="75" t="s">
        <v>45</v>
      </c>
      <c r="C13" s="76" t="s">
        <v>49</v>
      </c>
      <c r="D13" s="76" t="s">
        <v>221</v>
      </c>
      <c r="E13" s="76" t="s">
        <v>45</v>
      </c>
      <c r="F13" s="77" t="s">
        <v>47</v>
      </c>
      <c r="G13" s="74">
        <v>617433.34</v>
      </c>
      <c r="H13" s="64">
        <v>617433.34</v>
      </c>
      <c r="I13" s="55">
        <v>0</v>
      </c>
      <c r="J13" s="55">
        <v>0</v>
      </c>
      <c r="K13" s="55">
        <v>617433.34</v>
      </c>
      <c r="L13" s="55">
        <v>-617433.34</v>
      </c>
      <c r="M13" s="55">
        <v>617433.34</v>
      </c>
      <c r="N13" s="56">
        <v>0</v>
      </c>
      <c r="O13" s="55">
        <v>0</v>
      </c>
      <c r="P13" s="56">
        <v>0</v>
      </c>
      <c r="Q13" s="55">
        <v>0</v>
      </c>
      <c r="R13" s="52"/>
    </row>
    <row r="14" spans="1:18" ht="15" outlineLevel="1">
      <c r="A14" s="71" t="s">
        <v>168</v>
      </c>
      <c r="B14" s="75" t="s">
        <v>45</v>
      </c>
      <c r="C14" s="76" t="s">
        <v>49</v>
      </c>
      <c r="D14" s="76" t="s">
        <v>221</v>
      </c>
      <c r="E14" s="76" t="s">
        <v>45</v>
      </c>
      <c r="F14" s="77" t="s">
        <v>50</v>
      </c>
      <c r="G14" s="74">
        <v>31500</v>
      </c>
      <c r="H14" s="64">
        <v>31451.27</v>
      </c>
      <c r="I14" s="55">
        <v>0</v>
      </c>
      <c r="J14" s="55">
        <v>0</v>
      </c>
      <c r="K14" s="55">
        <v>31451.27</v>
      </c>
      <c r="L14" s="55">
        <v>-31451.27</v>
      </c>
      <c r="M14" s="55">
        <v>31500</v>
      </c>
      <c r="N14" s="56">
        <v>0</v>
      </c>
      <c r="O14" s="55">
        <v>0</v>
      </c>
      <c r="P14" s="56">
        <v>0</v>
      </c>
      <c r="Q14" s="55">
        <v>0</v>
      </c>
      <c r="R14" s="52"/>
    </row>
    <row r="15" spans="1:18" ht="28.5" outlineLevel="1">
      <c r="A15" s="71" t="s">
        <v>169</v>
      </c>
      <c r="B15" s="75" t="s">
        <v>45</v>
      </c>
      <c r="C15" s="76" t="s">
        <v>49</v>
      </c>
      <c r="D15" s="76" t="s">
        <v>221</v>
      </c>
      <c r="E15" s="76" t="s">
        <v>45</v>
      </c>
      <c r="F15" s="77" t="s">
        <v>48</v>
      </c>
      <c r="G15" s="74">
        <v>194672.98</v>
      </c>
      <c r="H15" s="64">
        <v>194488.6</v>
      </c>
      <c r="I15" s="55">
        <v>0</v>
      </c>
      <c r="J15" s="55">
        <v>0</v>
      </c>
      <c r="K15" s="55">
        <v>194488.6</v>
      </c>
      <c r="L15" s="55">
        <v>-194488.6</v>
      </c>
      <c r="M15" s="55">
        <v>194672.98</v>
      </c>
      <c r="N15" s="56">
        <v>0</v>
      </c>
      <c r="O15" s="55">
        <v>0</v>
      </c>
      <c r="P15" s="56">
        <v>0</v>
      </c>
      <c r="Q15" s="55">
        <v>0</v>
      </c>
      <c r="R15" s="52"/>
    </row>
    <row r="16" spans="1:18" ht="28.5" outlineLevel="1">
      <c r="A16" s="71" t="s">
        <v>177</v>
      </c>
      <c r="B16" s="75" t="s">
        <v>45</v>
      </c>
      <c r="C16" s="76" t="s">
        <v>49</v>
      </c>
      <c r="D16" s="76" t="s">
        <v>221</v>
      </c>
      <c r="E16" s="76" t="s">
        <v>45</v>
      </c>
      <c r="F16" s="77" t="s">
        <v>52</v>
      </c>
      <c r="G16" s="74">
        <v>0</v>
      </c>
      <c r="H16" s="64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0</v>
      </c>
      <c r="O16" s="55">
        <v>0</v>
      </c>
      <c r="P16" s="56">
        <v>0</v>
      </c>
      <c r="Q16" s="55">
        <v>0</v>
      </c>
      <c r="R16" s="52"/>
    </row>
    <row r="17" spans="1:18" ht="15" outlineLevel="1">
      <c r="A17" s="71" t="s">
        <v>171</v>
      </c>
      <c r="B17" s="75" t="s">
        <v>45</v>
      </c>
      <c r="C17" s="76" t="s">
        <v>49</v>
      </c>
      <c r="D17" s="76" t="s">
        <v>221</v>
      </c>
      <c r="E17" s="76" t="s">
        <v>45</v>
      </c>
      <c r="F17" s="77" t="s">
        <v>59</v>
      </c>
      <c r="G17" s="74">
        <v>1350</v>
      </c>
      <c r="H17" s="64">
        <v>1350</v>
      </c>
      <c r="I17" s="55">
        <v>0</v>
      </c>
      <c r="J17" s="55">
        <v>0</v>
      </c>
      <c r="K17" s="55">
        <v>1350</v>
      </c>
      <c r="L17" s="55">
        <v>-1350</v>
      </c>
      <c r="M17" s="55">
        <v>1350</v>
      </c>
      <c r="N17" s="56">
        <v>0</v>
      </c>
      <c r="O17" s="55">
        <v>0</v>
      </c>
      <c r="P17" s="56">
        <v>0</v>
      </c>
      <c r="Q17" s="55">
        <v>0</v>
      </c>
      <c r="R17" s="52"/>
    </row>
    <row r="18" spans="1:18" ht="15" outlineLevel="1">
      <c r="A18" s="71" t="s">
        <v>172</v>
      </c>
      <c r="B18" s="75" t="s">
        <v>45</v>
      </c>
      <c r="C18" s="76" t="s">
        <v>49</v>
      </c>
      <c r="D18" s="76" t="s">
        <v>221</v>
      </c>
      <c r="E18" s="76" t="s">
        <v>45</v>
      </c>
      <c r="F18" s="77" t="s">
        <v>53</v>
      </c>
      <c r="G18" s="74">
        <v>1500</v>
      </c>
      <c r="H18" s="64">
        <v>1500</v>
      </c>
      <c r="I18" s="55">
        <v>0</v>
      </c>
      <c r="J18" s="55">
        <v>0</v>
      </c>
      <c r="K18" s="55">
        <v>1500</v>
      </c>
      <c r="L18" s="55">
        <v>-1500</v>
      </c>
      <c r="M18" s="55">
        <v>1500</v>
      </c>
      <c r="N18" s="56">
        <v>0</v>
      </c>
      <c r="O18" s="55">
        <v>0</v>
      </c>
      <c r="P18" s="56">
        <v>0</v>
      </c>
      <c r="Q18" s="55">
        <v>0</v>
      </c>
      <c r="R18" s="52"/>
    </row>
    <row r="19" spans="1:18" ht="28.5" outlineLevel="1">
      <c r="A19" s="71" t="s">
        <v>173</v>
      </c>
      <c r="B19" s="75" t="s">
        <v>45</v>
      </c>
      <c r="C19" s="76" t="s">
        <v>49</v>
      </c>
      <c r="D19" s="76" t="s">
        <v>221</v>
      </c>
      <c r="E19" s="76" t="s">
        <v>45</v>
      </c>
      <c r="F19" s="77" t="s">
        <v>54</v>
      </c>
      <c r="G19" s="74">
        <v>27070</v>
      </c>
      <c r="H19" s="64">
        <v>27070</v>
      </c>
      <c r="I19" s="55">
        <v>0</v>
      </c>
      <c r="J19" s="55">
        <v>0</v>
      </c>
      <c r="K19" s="55">
        <v>27070</v>
      </c>
      <c r="L19" s="55">
        <v>-27070</v>
      </c>
      <c r="M19" s="55">
        <v>27070</v>
      </c>
      <c r="N19" s="56">
        <v>0</v>
      </c>
      <c r="O19" s="55">
        <v>0</v>
      </c>
      <c r="P19" s="56">
        <v>0</v>
      </c>
      <c r="Q19" s="55">
        <v>0</v>
      </c>
      <c r="R19" s="52"/>
    </row>
    <row r="20" spans="1:18" ht="28.5" outlineLevel="1">
      <c r="A20" s="71" t="s">
        <v>174</v>
      </c>
      <c r="B20" s="75" t="s">
        <v>45</v>
      </c>
      <c r="C20" s="76" t="s">
        <v>49</v>
      </c>
      <c r="D20" s="76" t="s">
        <v>221</v>
      </c>
      <c r="E20" s="76" t="s">
        <v>45</v>
      </c>
      <c r="F20" s="77" t="s">
        <v>55</v>
      </c>
      <c r="G20" s="74">
        <v>167405</v>
      </c>
      <c r="H20" s="64">
        <v>167405</v>
      </c>
      <c r="I20" s="55">
        <v>0</v>
      </c>
      <c r="J20" s="55">
        <v>0</v>
      </c>
      <c r="K20" s="55">
        <v>167405</v>
      </c>
      <c r="L20" s="55">
        <v>-167405</v>
      </c>
      <c r="M20" s="55">
        <v>167405</v>
      </c>
      <c r="N20" s="56">
        <v>0</v>
      </c>
      <c r="O20" s="55">
        <v>0</v>
      </c>
      <c r="P20" s="56">
        <v>0</v>
      </c>
      <c r="Q20" s="55">
        <v>0</v>
      </c>
      <c r="R20" s="52"/>
    </row>
    <row r="21" spans="1:18" ht="85.5">
      <c r="A21" s="71" t="s">
        <v>175</v>
      </c>
      <c r="B21" s="75" t="s">
        <v>45</v>
      </c>
      <c r="C21" s="76" t="s">
        <v>56</v>
      </c>
      <c r="D21" s="76" t="s">
        <v>221</v>
      </c>
      <c r="E21" s="76" t="s">
        <v>45</v>
      </c>
      <c r="F21" s="77" t="s">
        <v>45</v>
      </c>
      <c r="G21" s="74">
        <v>26914549.82</v>
      </c>
      <c r="H21" s="64">
        <v>26506314.71</v>
      </c>
      <c r="I21" s="55">
        <v>0</v>
      </c>
      <c r="J21" s="55">
        <v>0</v>
      </c>
      <c r="K21" s="55">
        <v>26506314.71</v>
      </c>
      <c r="L21" s="55">
        <v>-26506314.71</v>
      </c>
      <c r="M21" s="55">
        <v>26914549.82</v>
      </c>
      <c r="N21" s="56">
        <v>0</v>
      </c>
      <c r="O21" s="55">
        <v>0</v>
      </c>
      <c r="P21" s="56">
        <v>0</v>
      </c>
      <c r="Q21" s="55">
        <v>0</v>
      </c>
      <c r="R21" s="52"/>
    </row>
    <row r="22" spans="1:18" ht="15" outlineLevel="1">
      <c r="A22" s="71" t="s">
        <v>167</v>
      </c>
      <c r="B22" s="75" t="s">
        <v>45</v>
      </c>
      <c r="C22" s="76" t="s">
        <v>56</v>
      </c>
      <c r="D22" s="76" t="s">
        <v>221</v>
      </c>
      <c r="E22" s="76" t="s">
        <v>45</v>
      </c>
      <c r="F22" s="77" t="s">
        <v>47</v>
      </c>
      <c r="G22" s="74">
        <v>15521916.81</v>
      </c>
      <c r="H22" s="64">
        <v>15521916.81</v>
      </c>
      <c r="I22" s="55">
        <v>0</v>
      </c>
      <c r="J22" s="55">
        <v>0</v>
      </c>
      <c r="K22" s="55">
        <v>15521916.81</v>
      </c>
      <c r="L22" s="55">
        <v>-15521916.81</v>
      </c>
      <c r="M22" s="55">
        <v>15521916.81</v>
      </c>
      <c r="N22" s="56">
        <v>0</v>
      </c>
      <c r="O22" s="55">
        <v>0</v>
      </c>
      <c r="P22" s="56">
        <v>0</v>
      </c>
      <c r="Q22" s="55">
        <v>0</v>
      </c>
      <c r="R22" s="52"/>
    </row>
    <row r="23" spans="1:18" ht="15" outlineLevel="1">
      <c r="A23" s="71" t="s">
        <v>168</v>
      </c>
      <c r="B23" s="75" t="s">
        <v>45</v>
      </c>
      <c r="C23" s="76" t="s">
        <v>56</v>
      </c>
      <c r="D23" s="76" t="s">
        <v>221</v>
      </c>
      <c r="E23" s="76" t="s">
        <v>45</v>
      </c>
      <c r="F23" s="77" t="s">
        <v>50</v>
      </c>
      <c r="G23" s="74">
        <v>813600</v>
      </c>
      <c r="H23" s="64">
        <v>795549.29</v>
      </c>
      <c r="I23" s="55">
        <v>0</v>
      </c>
      <c r="J23" s="55">
        <v>0</v>
      </c>
      <c r="K23" s="55">
        <v>795549.29</v>
      </c>
      <c r="L23" s="55">
        <v>-795549.29</v>
      </c>
      <c r="M23" s="55">
        <v>813600</v>
      </c>
      <c r="N23" s="56">
        <v>0</v>
      </c>
      <c r="O23" s="55">
        <v>0</v>
      </c>
      <c r="P23" s="56">
        <v>0</v>
      </c>
      <c r="Q23" s="55">
        <v>0</v>
      </c>
      <c r="R23" s="52"/>
    </row>
    <row r="24" spans="1:18" ht="28.5" outlineLevel="1">
      <c r="A24" s="71" t="s">
        <v>169</v>
      </c>
      <c r="B24" s="75" t="s">
        <v>45</v>
      </c>
      <c r="C24" s="76" t="s">
        <v>56</v>
      </c>
      <c r="D24" s="76" t="s">
        <v>221</v>
      </c>
      <c r="E24" s="76" t="s">
        <v>45</v>
      </c>
      <c r="F24" s="77" t="s">
        <v>48</v>
      </c>
      <c r="G24" s="74">
        <v>4864698</v>
      </c>
      <c r="H24" s="64">
        <v>4864698</v>
      </c>
      <c r="I24" s="55">
        <v>0</v>
      </c>
      <c r="J24" s="55">
        <v>0</v>
      </c>
      <c r="K24" s="55">
        <v>4864698</v>
      </c>
      <c r="L24" s="55">
        <v>-4864698</v>
      </c>
      <c r="M24" s="55">
        <v>4864698</v>
      </c>
      <c r="N24" s="56">
        <v>0</v>
      </c>
      <c r="O24" s="55">
        <v>0</v>
      </c>
      <c r="P24" s="56">
        <v>0</v>
      </c>
      <c r="Q24" s="55">
        <v>0</v>
      </c>
      <c r="R24" s="52"/>
    </row>
    <row r="25" spans="1:18" ht="15" outlineLevel="1">
      <c r="A25" s="71" t="s">
        <v>170</v>
      </c>
      <c r="B25" s="75" t="s">
        <v>45</v>
      </c>
      <c r="C25" s="76" t="s">
        <v>56</v>
      </c>
      <c r="D25" s="76" t="s">
        <v>221</v>
      </c>
      <c r="E25" s="76" t="s">
        <v>45</v>
      </c>
      <c r="F25" s="77" t="s">
        <v>51</v>
      </c>
      <c r="G25" s="74">
        <v>894919.24</v>
      </c>
      <c r="H25" s="64">
        <v>756475.9</v>
      </c>
      <c r="I25" s="55">
        <v>0</v>
      </c>
      <c r="J25" s="55">
        <v>0</v>
      </c>
      <c r="K25" s="55">
        <v>756475.9</v>
      </c>
      <c r="L25" s="55">
        <v>-756475.9</v>
      </c>
      <c r="M25" s="55">
        <v>894919.24</v>
      </c>
      <c r="N25" s="56">
        <v>0</v>
      </c>
      <c r="O25" s="55">
        <v>0</v>
      </c>
      <c r="P25" s="56">
        <v>0</v>
      </c>
      <c r="Q25" s="55">
        <v>0</v>
      </c>
      <c r="R25" s="52"/>
    </row>
    <row r="26" spans="1:18" ht="15" outlineLevel="1">
      <c r="A26" s="71" t="s">
        <v>181</v>
      </c>
      <c r="B26" s="75" t="s">
        <v>45</v>
      </c>
      <c r="C26" s="76" t="s">
        <v>56</v>
      </c>
      <c r="D26" s="76" t="s">
        <v>221</v>
      </c>
      <c r="E26" s="76" t="s">
        <v>45</v>
      </c>
      <c r="F26" s="77" t="s">
        <v>57</v>
      </c>
      <c r="G26" s="74">
        <v>15800</v>
      </c>
      <c r="H26" s="64">
        <v>15800</v>
      </c>
      <c r="I26" s="55">
        <v>0</v>
      </c>
      <c r="J26" s="55">
        <v>0</v>
      </c>
      <c r="K26" s="55">
        <v>15800</v>
      </c>
      <c r="L26" s="55">
        <v>-15800</v>
      </c>
      <c r="M26" s="55">
        <v>15800</v>
      </c>
      <c r="N26" s="56">
        <v>0</v>
      </c>
      <c r="O26" s="55">
        <v>0</v>
      </c>
      <c r="P26" s="56">
        <v>0</v>
      </c>
      <c r="Q26" s="55">
        <v>0</v>
      </c>
      <c r="R26" s="52"/>
    </row>
    <row r="27" spans="1:18" ht="15" outlineLevel="1">
      <c r="A27" s="71" t="s">
        <v>176</v>
      </c>
      <c r="B27" s="75" t="s">
        <v>45</v>
      </c>
      <c r="C27" s="76" t="s">
        <v>56</v>
      </c>
      <c r="D27" s="76" t="s">
        <v>221</v>
      </c>
      <c r="E27" s="76" t="s">
        <v>45</v>
      </c>
      <c r="F27" s="77" t="s">
        <v>58</v>
      </c>
      <c r="G27" s="74">
        <v>1269776.56</v>
      </c>
      <c r="H27" s="64">
        <v>1028922.79</v>
      </c>
      <c r="I27" s="55">
        <v>0</v>
      </c>
      <c r="J27" s="55">
        <v>0</v>
      </c>
      <c r="K27" s="55">
        <v>1028922.79</v>
      </c>
      <c r="L27" s="55">
        <v>-1028922.79</v>
      </c>
      <c r="M27" s="55">
        <v>1269776.56</v>
      </c>
      <c r="N27" s="56">
        <v>0</v>
      </c>
      <c r="O27" s="55">
        <v>0</v>
      </c>
      <c r="P27" s="56">
        <v>0</v>
      </c>
      <c r="Q27" s="55">
        <v>0</v>
      </c>
      <c r="R27" s="52"/>
    </row>
    <row r="28" spans="1:18" ht="28.5" outlineLevel="1">
      <c r="A28" s="71" t="s">
        <v>177</v>
      </c>
      <c r="B28" s="75" t="s">
        <v>45</v>
      </c>
      <c r="C28" s="76" t="s">
        <v>56</v>
      </c>
      <c r="D28" s="76" t="s">
        <v>221</v>
      </c>
      <c r="E28" s="76" t="s">
        <v>45</v>
      </c>
      <c r="F28" s="77" t="s">
        <v>52</v>
      </c>
      <c r="G28" s="74">
        <v>536311</v>
      </c>
      <c r="H28" s="64">
        <v>534811</v>
      </c>
      <c r="I28" s="55">
        <v>0</v>
      </c>
      <c r="J28" s="55">
        <v>0</v>
      </c>
      <c r="K28" s="55">
        <v>534811</v>
      </c>
      <c r="L28" s="55">
        <v>-534811</v>
      </c>
      <c r="M28" s="55">
        <v>536311</v>
      </c>
      <c r="N28" s="56">
        <v>0</v>
      </c>
      <c r="O28" s="55">
        <v>0</v>
      </c>
      <c r="P28" s="56">
        <v>0</v>
      </c>
      <c r="Q28" s="55">
        <v>0</v>
      </c>
      <c r="R28" s="52"/>
    </row>
    <row r="29" spans="1:18" ht="15" outlineLevel="1">
      <c r="A29" s="71" t="s">
        <v>171</v>
      </c>
      <c r="B29" s="75" t="s">
        <v>45</v>
      </c>
      <c r="C29" s="76" t="s">
        <v>56</v>
      </c>
      <c r="D29" s="76" t="s">
        <v>221</v>
      </c>
      <c r="E29" s="76" t="s">
        <v>45</v>
      </c>
      <c r="F29" s="77" t="s">
        <v>59</v>
      </c>
      <c r="G29" s="74">
        <v>810638.58</v>
      </c>
      <c r="H29" s="64">
        <v>803018.58</v>
      </c>
      <c r="I29" s="55">
        <v>0</v>
      </c>
      <c r="J29" s="55">
        <v>0</v>
      </c>
      <c r="K29" s="55">
        <v>803018.58</v>
      </c>
      <c r="L29" s="55">
        <v>-803018.58</v>
      </c>
      <c r="M29" s="55">
        <v>810638.58</v>
      </c>
      <c r="N29" s="56">
        <v>0</v>
      </c>
      <c r="O29" s="55">
        <v>0</v>
      </c>
      <c r="P29" s="56">
        <v>0</v>
      </c>
      <c r="Q29" s="55">
        <v>0</v>
      </c>
      <c r="R29" s="52"/>
    </row>
    <row r="30" spans="1:18" ht="28.5" outlineLevel="1">
      <c r="A30" s="71" t="s">
        <v>201</v>
      </c>
      <c r="B30" s="75" t="s">
        <v>45</v>
      </c>
      <c r="C30" s="76" t="s">
        <v>56</v>
      </c>
      <c r="D30" s="76" t="s">
        <v>221</v>
      </c>
      <c r="E30" s="76" t="s">
        <v>45</v>
      </c>
      <c r="F30" s="77" t="s">
        <v>77</v>
      </c>
      <c r="G30" s="74">
        <v>59679.9</v>
      </c>
      <c r="H30" s="64">
        <v>59679.9</v>
      </c>
      <c r="I30" s="55">
        <v>0</v>
      </c>
      <c r="J30" s="55">
        <v>0</v>
      </c>
      <c r="K30" s="55">
        <v>59679.9</v>
      </c>
      <c r="L30" s="55">
        <v>-59679.9</v>
      </c>
      <c r="M30" s="55">
        <v>59679.9</v>
      </c>
      <c r="N30" s="56">
        <v>0</v>
      </c>
      <c r="O30" s="55">
        <v>0</v>
      </c>
      <c r="P30" s="56">
        <v>0</v>
      </c>
      <c r="Q30" s="55">
        <v>0</v>
      </c>
      <c r="R30" s="52"/>
    </row>
    <row r="31" spans="1:18" ht="15" outlineLevel="1">
      <c r="A31" s="71" t="s">
        <v>172</v>
      </c>
      <c r="B31" s="75" t="s">
        <v>45</v>
      </c>
      <c r="C31" s="76" t="s">
        <v>56</v>
      </c>
      <c r="D31" s="76" t="s">
        <v>221</v>
      </c>
      <c r="E31" s="76" t="s">
        <v>45</v>
      </c>
      <c r="F31" s="77" t="s">
        <v>53</v>
      </c>
      <c r="G31" s="74">
        <v>13700</v>
      </c>
      <c r="H31" s="64">
        <v>13633.57</v>
      </c>
      <c r="I31" s="55">
        <v>0</v>
      </c>
      <c r="J31" s="55">
        <v>0</v>
      </c>
      <c r="K31" s="55">
        <v>13633.57</v>
      </c>
      <c r="L31" s="55">
        <v>-13633.57</v>
      </c>
      <c r="M31" s="55">
        <v>13700</v>
      </c>
      <c r="N31" s="56">
        <v>0</v>
      </c>
      <c r="O31" s="55">
        <v>0</v>
      </c>
      <c r="P31" s="56">
        <v>0</v>
      </c>
      <c r="Q31" s="55">
        <v>0</v>
      </c>
      <c r="R31" s="52"/>
    </row>
    <row r="32" spans="1:18" ht="28.5" outlineLevel="1">
      <c r="A32" s="71" t="s">
        <v>173</v>
      </c>
      <c r="B32" s="75" t="s">
        <v>45</v>
      </c>
      <c r="C32" s="76" t="s">
        <v>56</v>
      </c>
      <c r="D32" s="76" t="s">
        <v>221</v>
      </c>
      <c r="E32" s="76" t="s">
        <v>45</v>
      </c>
      <c r="F32" s="77" t="s">
        <v>54</v>
      </c>
      <c r="G32" s="74">
        <v>159299</v>
      </c>
      <c r="H32" s="64">
        <v>159299</v>
      </c>
      <c r="I32" s="55">
        <v>0</v>
      </c>
      <c r="J32" s="55">
        <v>0</v>
      </c>
      <c r="K32" s="55">
        <v>159299</v>
      </c>
      <c r="L32" s="55">
        <v>-159299</v>
      </c>
      <c r="M32" s="55">
        <v>159299</v>
      </c>
      <c r="N32" s="56">
        <v>0</v>
      </c>
      <c r="O32" s="55">
        <v>0</v>
      </c>
      <c r="P32" s="56">
        <v>0</v>
      </c>
      <c r="Q32" s="55">
        <v>0</v>
      </c>
      <c r="R32" s="52"/>
    </row>
    <row r="33" spans="1:18" ht="28.5" outlineLevel="1">
      <c r="A33" s="71" t="s">
        <v>174</v>
      </c>
      <c r="B33" s="75" t="s">
        <v>45</v>
      </c>
      <c r="C33" s="76" t="s">
        <v>56</v>
      </c>
      <c r="D33" s="76" t="s">
        <v>221</v>
      </c>
      <c r="E33" s="76" t="s">
        <v>45</v>
      </c>
      <c r="F33" s="77" t="s">
        <v>55</v>
      </c>
      <c r="G33" s="74">
        <v>1954210.73</v>
      </c>
      <c r="H33" s="64">
        <v>1952509.87</v>
      </c>
      <c r="I33" s="55">
        <v>0</v>
      </c>
      <c r="J33" s="55">
        <v>0</v>
      </c>
      <c r="K33" s="55">
        <v>1952509.87</v>
      </c>
      <c r="L33" s="55">
        <v>-1952509.87</v>
      </c>
      <c r="M33" s="55">
        <v>1954210.73</v>
      </c>
      <c r="N33" s="56">
        <v>0</v>
      </c>
      <c r="O33" s="55">
        <v>0</v>
      </c>
      <c r="P33" s="56">
        <v>0</v>
      </c>
      <c r="Q33" s="55">
        <v>0</v>
      </c>
      <c r="R33" s="52"/>
    </row>
    <row r="34" spans="1:18" ht="57">
      <c r="A34" s="71" t="s">
        <v>178</v>
      </c>
      <c r="B34" s="75" t="s">
        <v>45</v>
      </c>
      <c r="C34" s="76" t="s">
        <v>60</v>
      </c>
      <c r="D34" s="76" t="s">
        <v>221</v>
      </c>
      <c r="E34" s="76" t="s">
        <v>45</v>
      </c>
      <c r="F34" s="77" t="s">
        <v>45</v>
      </c>
      <c r="G34" s="74">
        <v>8397725.49</v>
      </c>
      <c r="H34" s="64">
        <v>8336795.63</v>
      </c>
      <c r="I34" s="55">
        <v>0</v>
      </c>
      <c r="J34" s="55">
        <v>0</v>
      </c>
      <c r="K34" s="55">
        <v>8336795.63</v>
      </c>
      <c r="L34" s="55">
        <v>-8336795.63</v>
      </c>
      <c r="M34" s="55">
        <v>8397725.49</v>
      </c>
      <c r="N34" s="56">
        <v>0</v>
      </c>
      <c r="O34" s="55">
        <v>0</v>
      </c>
      <c r="P34" s="56">
        <v>0</v>
      </c>
      <c r="Q34" s="55">
        <v>0</v>
      </c>
      <c r="R34" s="52"/>
    </row>
    <row r="35" spans="1:18" ht="15" outlineLevel="1">
      <c r="A35" s="71" t="s">
        <v>167</v>
      </c>
      <c r="B35" s="75" t="s">
        <v>45</v>
      </c>
      <c r="C35" s="76" t="s">
        <v>60</v>
      </c>
      <c r="D35" s="76" t="s">
        <v>221</v>
      </c>
      <c r="E35" s="76" t="s">
        <v>45</v>
      </c>
      <c r="F35" s="77" t="s">
        <v>47</v>
      </c>
      <c r="G35" s="74">
        <v>5526501.38</v>
      </c>
      <c r="H35" s="64">
        <v>5524725.41</v>
      </c>
      <c r="I35" s="55">
        <v>0</v>
      </c>
      <c r="J35" s="55">
        <v>0</v>
      </c>
      <c r="K35" s="55">
        <v>5524725.41</v>
      </c>
      <c r="L35" s="55">
        <v>-5524725.41</v>
      </c>
      <c r="M35" s="55">
        <v>5526501.38</v>
      </c>
      <c r="N35" s="56">
        <v>0</v>
      </c>
      <c r="O35" s="55">
        <v>0</v>
      </c>
      <c r="P35" s="56">
        <v>0</v>
      </c>
      <c r="Q35" s="55">
        <v>0</v>
      </c>
      <c r="R35" s="52"/>
    </row>
    <row r="36" spans="1:18" ht="15" outlineLevel="1">
      <c r="A36" s="71" t="s">
        <v>168</v>
      </c>
      <c r="B36" s="75" t="s">
        <v>45</v>
      </c>
      <c r="C36" s="76" t="s">
        <v>60</v>
      </c>
      <c r="D36" s="76" t="s">
        <v>221</v>
      </c>
      <c r="E36" s="76" t="s">
        <v>45</v>
      </c>
      <c r="F36" s="77" t="s">
        <v>50</v>
      </c>
      <c r="G36" s="74">
        <v>322900</v>
      </c>
      <c r="H36" s="64">
        <v>321767.93</v>
      </c>
      <c r="I36" s="55">
        <v>0</v>
      </c>
      <c r="J36" s="55">
        <v>0</v>
      </c>
      <c r="K36" s="55">
        <v>321767.93</v>
      </c>
      <c r="L36" s="55">
        <v>-321767.93</v>
      </c>
      <c r="M36" s="55">
        <v>322900</v>
      </c>
      <c r="N36" s="56">
        <v>0</v>
      </c>
      <c r="O36" s="55">
        <v>0</v>
      </c>
      <c r="P36" s="56">
        <v>0</v>
      </c>
      <c r="Q36" s="55">
        <v>0</v>
      </c>
      <c r="R36" s="52"/>
    </row>
    <row r="37" spans="1:18" ht="28.5" outlineLevel="1">
      <c r="A37" s="71" t="s">
        <v>169</v>
      </c>
      <c r="B37" s="75" t="s">
        <v>45</v>
      </c>
      <c r="C37" s="76" t="s">
        <v>60</v>
      </c>
      <c r="D37" s="76" t="s">
        <v>221</v>
      </c>
      <c r="E37" s="76" t="s">
        <v>45</v>
      </c>
      <c r="F37" s="77" t="s">
        <v>48</v>
      </c>
      <c r="G37" s="74">
        <v>1764077.54</v>
      </c>
      <c r="H37" s="64">
        <v>1714739.79</v>
      </c>
      <c r="I37" s="55">
        <v>0</v>
      </c>
      <c r="J37" s="55">
        <v>0</v>
      </c>
      <c r="K37" s="55">
        <v>1714739.79</v>
      </c>
      <c r="L37" s="55">
        <v>-1714739.79</v>
      </c>
      <c r="M37" s="55">
        <v>1764077.54</v>
      </c>
      <c r="N37" s="56">
        <v>0</v>
      </c>
      <c r="O37" s="55">
        <v>0</v>
      </c>
      <c r="P37" s="56">
        <v>0</v>
      </c>
      <c r="Q37" s="55">
        <v>0</v>
      </c>
      <c r="R37" s="52"/>
    </row>
    <row r="38" spans="1:18" ht="15" outlineLevel="1">
      <c r="A38" s="71" t="s">
        <v>170</v>
      </c>
      <c r="B38" s="75" t="s">
        <v>45</v>
      </c>
      <c r="C38" s="76" t="s">
        <v>60</v>
      </c>
      <c r="D38" s="76" t="s">
        <v>221</v>
      </c>
      <c r="E38" s="76" t="s">
        <v>45</v>
      </c>
      <c r="F38" s="77" t="s">
        <v>51</v>
      </c>
      <c r="G38" s="74">
        <v>93400</v>
      </c>
      <c r="H38" s="64">
        <v>85884.6</v>
      </c>
      <c r="I38" s="55">
        <v>0</v>
      </c>
      <c r="J38" s="55">
        <v>0</v>
      </c>
      <c r="K38" s="55">
        <v>85884.6</v>
      </c>
      <c r="L38" s="55">
        <v>-85884.6</v>
      </c>
      <c r="M38" s="55">
        <v>93400</v>
      </c>
      <c r="N38" s="56">
        <v>0</v>
      </c>
      <c r="O38" s="55">
        <v>0</v>
      </c>
      <c r="P38" s="56">
        <v>0</v>
      </c>
      <c r="Q38" s="55">
        <v>0</v>
      </c>
      <c r="R38" s="52"/>
    </row>
    <row r="39" spans="1:18" ht="15" outlineLevel="1">
      <c r="A39" s="71" t="s">
        <v>181</v>
      </c>
      <c r="B39" s="75" t="s">
        <v>45</v>
      </c>
      <c r="C39" s="76" t="s">
        <v>60</v>
      </c>
      <c r="D39" s="76" t="s">
        <v>221</v>
      </c>
      <c r="E39" s="76" t="s">
        <v>45</v>
      </c>
      <c r="F39" s="77" t="s">
        <v>57</v>
      </c>
      <c r="G39" s="74">
        <v>0</v>
      </c>
      <c r="H39" s="64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0</v>
      </c>
      <c r="O39" s="55">
        <v>0</v>
      </c>
      <c r="P39" s="56">
        <v>0</v>
      </c>
      <c r="Q39" s="55">
        <v>0</v>
      </c>
      <c r="R39" s="52"/>
    </row>
    <row r="40" spans="1:18" ht="28.5" outlineLevel="1">
      <c r="A40" s="71" t="s">
        <v>177</v>
      </c>
      <c r="B40" s="75" t="s">
        <v>45</v>
      </c>
      <c r="C40" s="76" t="s">
        <v>60</v>
      </c>
      <c r="D40" s="76" t="s">
        <v>221</v>
      </c>
      <c r="E40" s="76" t="s">
        <v>45</v>
      </c>
      <c r="F40" s="77" t="s">
        <v>52</v>
      </c>
      <c r="G40" s="74">
        <v>25000</v>
      </c>
      <c r="H40" s="64">
        <v>25000</v>
      </c>
      <c r="I40" s="55">
        <v>0</v>
      </c>
      <c r="J40" s="55">
        <v>0</v>
      </c>
      <c r="K40" s="55">
        <v>25000</v>
      </c>
      <c r="L40" s="55">
        <v>-25000</v>
      </c>
      <c r="M40" s="55">
        <v>25000</v>
      </c>
      <c r="N40" s="56">
        <v>0</v>
      </c>
      <c r="O40" s="55">
        <v>0</v>
      </c>
      <c r="P40" s="56">
        <v>0</v>
      </c>
      <c r="Q40" s="55">
        <v>0</v>
      </c>
      <c r="R40" s="52"/>
    </row>
    <row r="41" spans="1:18" ht="15" outlineLevel="1">
      <c r="A41" s="71" t="s">
        <v>171</v>
      </c>
      <c r="B41" s="75" t="s">
        <v>45</v>
      </c>
      <c r="C41" s="76" t="s">
        <v>60</v>
      </c>
      <c r="D41" s="76" t="s">
        <v>221</v>
      </c>
      <c r="E41" s="76" t="s">
        <v>45</v>
      </c>
      <c r="F41" s="77" t="s">
        <v>59</v>
      </c>
      <c r="G41" s="74">
        <v>298300</v>
      </c>
      <c r="H41" s="64">
        <v>298300</v>
      </c>
      <c r="I41" s="55">
        <v>0</v>
      </c>
      <c r="J41" s="55">
        <v>0</v>
      </c>
      <c r="K41" s="55">
        <v>298300</v>
      </c>
      <c r="L41" s="55">
        <v>-298300</v>
      </c>
      <c r="M41" s="55">
        <v>298300</v>
      </c>
      <c r="N41" s="56">
        <v>0</v>
      </c>
      <c r="O41" s="55">
        <v>0</v>
      </c>
      <c r="P41" s="56">
        <v>0</v>
      </c>
      <c r="Q41" s="55">
        <v>0</v>
      </c>
      <c r="R41" s="52"/>
    </row>
    <row r="42" spans="1:18" ht="15" outlineLevel="1">
      <c r="A42" s="71" t="s">
        <v>172</v>
      </c>
      <c r="B42" s="75" t="s">
        <v>45</v>
      </c>
      <c r="C42" s="76" t="s">
        <v>60</v>
      </c>
      <c r="D42" s="76" t="s">
        <v>221</v>
      </c>
      <c r="E42" s="76" t="s">
        <v>45</v>
      </c>
      <c r="F42" s="77" t="s">
        <v>53</v>
      </c>
      <c r="G42" s="74">
        <v>2397.45</v>
      </c>
      <c r="H42" s="64">
        <v>1897.45</v>
      </c>
      <c r="I42" s="55">
        <v>0</v>
      </c>
      <c r="J42" s="55">
        <v>0</v>
      </c>
      <c r="K42" s="55">
        <v>1897.45</v>
      </c>
      <c r="L42" s="55">
        <v>-1897.45</v>
      </c>
      <c r="M42" s="55">
        <v>2397.45</v>
      </c>
      <c r="N42" s="56">
        <v>0</v>
      </c>
      <c r="O42" s="55">
        <v>0</v>
      </c>
      <c r="P42" s="56">
        <v>0</v>
      </c>
      <c r="Q42" s="55">
        <v>0</v>
      </c>
      <c r="R42" s="52"/>
    </row>
    <row r="43" spans="1:18" ht="28.5" outlineLevel="1">
      <c r="A43" s="71" t="s">
        <v>173</v>
      </c>
      <c r="B43" s="75" t="s">
        <v>45</v>
      </c>
      <c r="C43" s="76" t="s">
        <v>60</v>
      </c>
      <c r="D43" s="76" t="s">
        <v>221</v>
      </c>
      <c r="E43" s="76" t="s">
        <v>45</v>
      </c>
      <c r="F43" s="77" t="s">
        <v>54</v>
      </c>
      <c r="G43" s="74">
        <v>157000</v>
      </c>
      <c r="H43" s="64">
        <v>156944.45</v>
      </c>
      <c r="I43" s="55">
        <v>0</v>
      </c>
      <c r="J43" s="55">
        <v>0</v>
      </c>
      <c r="K43" s="55">
        <v>156944.45</v>
      </c>
      <c r="L43" s="55">
        <v>-156944.45</v>
      </c>
      <c r="M43" s="55">
        <v>157000</v>
      </c>
      <c r="N43" s="56">
        <v>0</v>
      </c>
      <c r="O43" s="55">
        <v>0</v>
      </c>
      <c r="P43" s="56">
        <v>0</v>
      </c>
      <c r="Q43" s="55">
        <v>0</v>
      </c>
      <c r="R43" s="52"/>
    </row>
    <row r="44" spans="1:18" ht="28.5" outlineLevel="1">
      <c r="A44" s="71" t="s">
        <v>174</v>
      </c>
      <c r="B44" s="75" t="s">
        <v>45</v>
      </c>
      <c r="C44" s="76" t="s">
        <v>60</v>
      </c>
      <c r="D44" s="76" t="s">
        <v>221</v>
      </c>
      <c r="E44" s="76" t="s">
        <v>45</v>
      </c>
      <c r="F44" s="77" t="s">
        <v>55</v>
      </c>
      <c r="G44" s="74">
        <v>208149.12</v>
      </c>
      <c r="H44" s="64">
        <v>207536</v>
      </c>
      <c r="I44" s="55">
        <v>0</v>
      </c>
      <c r="J44" s="55">
        <v>0</v>
      </c>
      <c r="K44" s="55">
        <v>207536</v>
      </c>
      <c r="L44" s="55">
        <v>-207536</v>
      </c>
      <c r="M44" s="55">
        <v>208149.12</v>
      </c>
      <c r="N44" s="56">
        <v>0</v>
      </c>
      <c r="O44" s="55">
        <v>0</v>
      </c>
      <c r="P44" s="56">
        <v>0</v>
      </c>
      <c r="Q44" s="55">
        <v>0</v>
      </c>
      <c r="R44" s="52"/>
    </row>
    <row r="45" spans="1:18" ht="28.5">
      <c r="A45" s="71" t="s">
        <v>233</v>
      </c>
      <c r="B45" s="75" t="s">
        <v>45</v>
      </c>
      <c r="C45" s="76" t="s">
        <v>234</v>
      </c>
      <c r="D45" s="76" t="s">
        <v>221</v>
      </c>
      <c r="E45" s="76" t="s">
        <v>45</v>
      </c>
      <c r="F45" s="77" t="s">
        <v>45</v>
      </c>
      <c r="G45" s="74">
        <v>454900</v>
      </c>
      <c r="H45" s="64">
        <v>454900</v>
      </c>
      <c r="I45" s="55">
        <v>0</v>
      </c>
      <c r="J45" s="55">
        <v>0</v>
      </c>
      <c r="K45" s="55">
        <v>454900</v>
      </c>
      <c r="L45" s="55">
        <v>-454900</v>
      </c>
      <c r="M45" s="55">
        <v>454900</v>
      </c>
      <c r="N45" s="56">
        <v>0</v>
      </c>
      <c r="O45" s="55">
        <v>0</v>
      </c>
      <c r="P45" s="56">
        <v>0</v>
      </c>
      <c r="Q45" s="55">
        <v>0</v>
      </c>
      <c r="R45" s="52"/>
    </row>
    <row r="46" spans="1:18" ht="15" outlineLevel="1">
      <c r="A46" s="71" t="s">
        <v>172</v>
      </c>
      <c r="B46" s="75" t="s">
        <v>45</v>
      </c>
      <c r="C46" s="76" t="s">
        <v>234</v>
      </c>
      <c r="D46" s="76" t="s">
        <v>221</v>
      </c>
      <c r="E46" s="76" t="s">
        <v>45</v>
      </c>
      <c r="F46" s="77" t="s">
        <v>53</v>
      </c>
      <c r="G46" s="74">
        <v>454900</v>
      </c>
      <c r="H46" s="64">
        <v>454900</v>
      </c>
      <c r="I46" s="55">
        <v>0</v>
      </c>
      <c r="J46" s="55">
        <v>0</v>
      </c>
      <c r="K46" s="55">
        <v>454900</v>
      </c>
      <c r="L46" s="55">
        <v>-454900</v>
      </c>
      <c r="M46" s="55">
        <v>454900</v>
      </c>
      <c r="N46" s="56">
        <v>0</v>
      </c>
      <c r="O46" s="55">
        <v>0</v>
      </c>
      <c r="P46" s="56">
        <v>0</v>
      </c>
      <c r="Q46" s="55">
        <v>0</v>
      </c>
      <c r="R46" s="52"/>
    </row>
    <row r="47" spans="1:18" ht="15">
      <c r="A47" s="71" t="s">
        <v>179</v>
      </c>
      <c r="B47" s="75" t="s">
        <v>45</v>
      </c>
      <c r="C47" s="76" t="s">
        <v>61</v>
      </c>
      <c r="D47" s="76" t="s">
        <v>221</v>
      </c>
      <c r="E47" s="76" t="s">
        <v>45</v>
      </c>
      <c r="F47" s="77" t="s">
        <v>45</v>
      </c>
      <c r="G47" s="74">
        <v>78159.85</v>
      </c>
      <c r="H47" s="64">
        <v>0</v>
      </c>
      <c r="I47" s="55">
        <v>0</v>
      </c>
      <c r="J47" s="55">
        <v>0</v>
      </c>
      <c r="K47" s="55">
        <v>0</v>
      </c>
      <c r="L47" s="55">
        <v>0</v>
      </c>
      <c r="M47" s="55">
        <v>78159.85</v>
      </c>
      <c r="N47" s="56">
        <v>0</v>
      </c>
      <c r="O47" s="55">
        <v>0</v>
      </c>
      <c r="P47" s="56">
        <v>0</v>
      </c>
      <c r="Q47" s="55">
        <v>0</v>
      </c>
      <c r="R47" s="52"/>
    </row>
    <row r="48" spans="1:18" ht="15" outlineLevel="1">
      <c r="A48" s="71" t="s">
        <v>172</v>
      </c>
      <c r="B48" s="75" t="s">
        <v>45</v>
      </c>
      <c r="C48" s="76" t="s">
        <v>61</v>
      </c>
      <c r="D48" s="76" t="s">
        <v>221</v>
      </c>
      <c r="E48" s="76" t="s">
        <v>45</v>
      </c>
      <c r="F48" s="77" t="s">
        <v>53</v>
      </c>
      <c r="G48" s="74">
        <v>78159.85</v>
      </c>
      <c r="H48" s="64">
        <v>0</v>
      </c>
      <c r="I48" s="55">
        <v>0</v>
      </c>
      <c r="J48" s="55">
        <v>0</v>
      </c>
      <c r="K48" s="55">
        <v>0</v>
      </c>
      <c r="L48" s="55">
        <v>0</v>
      </c>
      <c r="M48" s="55">
        <v>78159.85</v>
      </c>
      <c r="N48" s="56">
        <v>0</v>
      </c>
      <c r="O48" s="55">
        <v>0</v>
      </c>
      <c r="P48" s="56">
        <v>0</v>
      </c>
      <c r="Q48" s="55">
        <v>0</v>
      </c>
      <c r="R48" s="52"/>
    </row>
    <row r="49" spans="1:18" ht="28.5">
      <c r="A49" s="71" t="s">
        <v>180</v>
      </c>
      <c r="B49" s="75" t="s">
        <v>45</v>
      </c>
      <c r="C49" s="76" t="s">
        <v>62</v>
      </c>
      <c r="D49" s="76" t="s">
        <v>221</v>
      </c>
      <c r="E49" s="76" t="s">
        <v>45</v>
      </c>
      <c r="F49" s="77" t="s">
        <v>45</v>
      </c>
      <c r="G49" s="74">
        <v>12619919.22</v>
      </c>
      <c r="H49" s="64">
        <v>12427292.25</v>
      </c>
      <c r="I49" s="55">
        <v>0</v>
      </c>
      <c r="J49" s="55">
        <v>0</v>
      </c>
      <c r="K49" s="55">
        <v>12427292.25</v>
      </c>
      <c r="L49" s="55">
        <v>-12427292.25</v>
      </c>
      <c r="M49" s="55">
        <v>12619919.22</v>
      </c>
      <c r="N49" s="56">
        <v>0</v>
      </c>
      <c r="O49" s="55">
        <v>0</v>
      </c>
      <c r="P49" s="56">
        <v>0</v>
      </c>
      <c r="Q49" s="55">
        <v>0</v>
      </c>
      <c r="R49" s="52"/>
    </row>
    <row r="50" spans="1:18" ht="15" outlineLevel="1">
      <c r="A50" s="71" t="s">
        <v>167</v>
      </c>
      <c r="B50" s="75" t="s">
        <v>45</v>
      </c>
      <c r="C50" s="76" t="s">
        <v>62</v>
      </c>
      <c r="D50" s="76" t="s">
        <v>221</v>
      </c>
      <c r="E50" s="76" t="s">
        <v>45</v>
      </c>
      <c r="F50" s="77" t="s">
        <v>47</v>
      </c>
      <c r="G50" s="74">
        <v>4393661.31</v>
      </c>
      <c r="H50" s="64">
        <v>4392852.72</v>
      </c>
      <c r="I50" s="55">
        <v>0</v>
      </c>
      <c r="J50" s="55">
        <v>0</v>
      </c>
      <c r="K50" s="55">
        <v>4392852.72</v>
      </c>
      <c r="L50" s="55">
        <v>-4392852.72</v>
      </c>
      <c r="M50" s="55">
        <v>4393661.31</v>
      </c>
      <c r="N50" s="56">
        <v>0</v>
      </c>
      <c r="O50" s="55">
        <v>0</v>
      </c>
      <c r="P50" s="56">
        <v>0</v>
      </c>
      <c r="Q50" s="55">
        <v>0</v>
      </c>
      <c r="R50" s="52"/>
    </row>
    <row r="51" spans="1:18" ht="15" outlineLevel="1">
      <c r="A51" s="71" t="s">
        <v>168</v>
      </c>
      <c r="B51" s="75" t="s">
        <v>45</v>
      </c>
      <c r="C51" s="76" t="s">
        <v>62</v>
      </c>
      <c r="D51" s="76" t="s">
        <v>221</v>
      </c>
      <c r="E51" s="76" t="s">
        <v>45</v>
      </c>
      <c r="F51" s="77" t="s">
        <v>50</v>
      </c>
      <c r="G51" s="74">
        <v>280226</v>
      </c>
      <c r="H51" s="64">
        <v>279486.42</v>
      </c>
      <c r="I51" s="55">
        <v>0</v>
      </c>
      <c r="J51" s="55">
        <v>0</v>
      </c>
      <c r="K51" s="55">
        <v>279486.42</v>
      </c>
      <c r="L51" s="55">
        <v>-279486.42</v>
      </c>
      <c r="M51" s="55">
        <v>280226</v>
      </c>
      <c r="N51" s="56">
        <v>0</v>
      </c>
      <c r="O51" s="55">
        <v>0</v>
      </c>
      <c r="P51" s="56">
        <v>0</v>
      </c>
      <c r="Q51" s="55">
        <v>0</v>
      </c>
      <c r="R51" s="52"/>
    </row>
    <row r="52" spans="1:18" ht="28.5" outlineLevel="1">
      <c r="A52" s="71" t="s">
        <v>169</v>
      </c>
      <c r="B52" s="75" t="s">
        <v>45</v>
      </c>
      <c r="C52" s="76" t="s">
        <v>62</v>
      </c>
      <c r="D52" s="76" t="s">
        <v>221</v>
      </c>
      <c r="E52" s="76" t="s">
        <v>45</v>
      </c>
      <c r="F52" s="77" t="s">
        <v>48</v>
      </c>
      <c r="G52" s="74">
        <v>1403386.69</v>
      </c>
      <c r="H52" s="64">
        <v>1396950</v>
      </c>
      <c r="I52" s="55">
        <v>0</v>
      </c>
      <c r="J52" s="55">
        <v>0</v>
      </c>
      <c r="K52" s="55">
        <v>1396950</v>
      </c>
      <c r="L52" s="55">
        <v>-1396950</v>
      </c>
      <c r="M52" s="55">
        <v>1403386.69</v>
      </c>
      <c r="N52" s="56">
        <v>0</v>
      </c>
      <c r="O52" s="55">
        <v>0</v>
      </c>
      <c r="P52" s="56">
        <v>0</v>
      </c>
      <c r="Q52" s="55">
        <v>0</v>
      </c>
      <c r="R52" s="52"/>
    </row>
    <row r="53" spans="1:18" ht="15" outlineLevel="1">
      <c r="A53" s="71" t="s">
        <v>170</v>
      </c>
      <c r="B53" s="75" t="s">
        <v>45</v>
      </c>
      <c r="C53" s="76" t="s">
        <v>62</v>
      </c>
      <c r="D53" s="76" t="s">
        <v>221</v>
      </c>
      <c r="E53" s="76" t="s">
        <v>45</v>
      </c>
      <c r="F53" s="77" t="s">
        <v>51</v>
      </c>
      <c r="G53" s="74">
        <v>123300</v>
      </c>
      <c r="H53" s="64">
        <v>122542.81</v>
      </c>
      <c r="I53" s="55">
        <v>0</v>
      </c>
      <c r="J53" s="55">
        <v>0</v>
      </c>
      <c r="K53" s="55">
        <v>122542.81</v>
      </c>
      <c r="L53" s="55">
        <v>-122542.81</v>
      </c>
      <c r="M53" s="55">
        <v>123300</v>
      </c>
      <c r="N53" s="56">
        <v>0</v>
      </c>
      <c r="O53" s="55">
        <v>0</v>
      </c>
      <c r="P53" s="56">
        <v>0</v>
      </c>
      <c r="Q53" s="55">
        <v>0</v>
      </c>
      <c r="R53" s="52"/>
    </row>
    <row r="54" spans="1:18" ht="15" outlineLevel="1">
      <c r="A54" s="71" t="s">
        <v>181</v>
      </c>
      <c r="B54" s="75" t="s">
        <v>45</v>
      </c>
      <c r="C54" s="76" t="s">
        <v>62</v>
      </c>
      <c r="D54" s="76" t="s">
        <v>221</v>
      </c>
      <c r="E54" s="76" t="s">
        <v>45</v>
      </c>
      <c r="F54" s="77" t="s">
        <v>57</v>
      </c>
      <c r="G54" s="74">
        <v>90600</v>
      </c>
      <c r="H54" s="64">
        <v>90600</v>
      </c>
      <c r="I54" s="55">
        <v>0</v>
      </c>
      <c r="J54" s="55">
        <v>0</v>
      </c>
      <c r="K54" s="55">
        <v>90600</v>
      </c>
      <c r="L54" s="55">
        <v>-90600</v>
      </c>
      <c r="M54" s="55">
        <v>90600</v>
      </c>
      <c r="N54" s="56">
        <v>0</v>
      </c>
      <c r="O54" s="55">
        <v>0</v>
      </c>
      <c r="P54" s="56">
        <v>0</v>
      </c>
      <c r="Q54" s="55">
        <v>0</v>
      </c>
      <c r="R54" s="52"/>
    </row>
    <row r="55" spans="1:18" ht="15" outlineLevel="1">
      <c r="A55" s="71" t="s">
        <v>176</v>
      </c>
      <c r="B55" s="75" t="s">
        <v>45</v>
      </c>
      <c r="C55" s="76" t="s">
        <v>62</v>
      </c>
      <c r="D55" s="76" t="s">
        <v>221</v>
      </c>
      <c r="E55" s="76" t="s">
        <v>45</v>
      </c>
      <c r="F55" s="77" t="s">
        <v>58</v>
      </c>
      <c r="G55" s="74">
        <v>658129.79</v>
      </c>
      <c r="H55" s="64">
        <v>562060.38</v>
      </c>
      <c r="I55" s="55">
        <v>0</v>
      </c>
      <c r="J55" s="55">
        <v>0</v>
      </c>
      <c r="K55" s="55">
        <v>562060.38</v>
      </c>
      <c r="L55" s="55">
        <v>-562060.38</v>
      </c>
      <c r="M55" s="55">
        <v>658129.79</v>
      </c>
      <c r="N55" s="56">
        <v>0</v>
      </c>
      <c r="O55" s="55">
        <v>0</v>
      </c>
      <c r="P55" s="56">
        <v>0</v>
      </c>
      <c r="Q55" s="55">
        <v>0</v>
      </c>
      <c r="R55" s="52"/>
    </row>
    <row r="56" spans="1:18" ht="28.5" outlineLevel="1">
      <c r="A56" s="71" t="s">
        <v>204</v>
      </c>
      <c r="B56" s="75" t="s">
        <v>45</v>
      </c>
      <c r="C56" s="76" t="s">
        <v>62</v>
      </c>
      <c r="D56" s="76" t="s">
        <v>221</v>
      </c>
      <c r="E56" s="76" t="s">
        <v>45</v>
      </c>
      <c r="F56" s="77" t="s">
        <v>63</v>
      </c>
      <c r="G56" s="74">
        <v>195000</v>
      </c>
      <c r="H56" s="64">
        <v>195000</v>
      </c>
      <c r="I56" s="55">
        <v>0</v>
      </c>
      <c r="J56" s="55">
        <v>0</v>
      </c>
      <c r="K56" s="55">
        <v>195000</v>
      </c>
      <c r="L56" s="55">
        <v>-195000</v>
      </c>
      <c r="M56" s="55">
        <v>195000</v>
      </c>
      <c r="N56" s="56">
        <v>0</v>
      </c>
      <c r="O56" s="55">
        <v>0</v>
      </c>
      <c r="P56" s="56">
        <v>0</v>
      </c>
      <c r="Q56" s="55">
        <v>0</v>
      </c>
      <c r="R56" s="52"/>
    </row>
    <row r="57" spans="1:18" ht="28.5" outlineLevel="1">
      <c r="A57" s="71" t="s">
        <v>177</v>
      </c>
      <c r="B57" s="75" t="s">
        <v>45</v>
      </c>
      <c r="C57" s="76" t="s">
        <v>62</v>
      </c>
      <c r="D57" s="76" t="s">
        <v>221</v>
      </c>
      <c r="E57" s="76" t="s">
        <v>45</v>
      </c>
      <c r="F57" s="77" t="s">
        <v>52</v>
      </c>
      <c r="G57" s="74">
        <v>678680.86</v>
      </c>
      <c r="H57" s="64">
        <v>675656.86</v>
      </c>
      <c r="I57" s="55">
        <v>0</v>
      </c>
      <c r="J57" s="55">
        <v>0</v>
      </c>
      <c r="K57" s="55">
        <v>675656.86</v>
      </c>
      <c r="L57" s="55">
        <v>-675656.86</v>
      </c>
      <c r="M57" s="55">
        <v>678680.86</v>
      </c>
      <c r="N57" s="56">
        <v>0</v>
      </c>
      <c r="O57" s="55">
        <v>0</v>
      </c>
      <c r="P57" s="56">
        <v>0</v>
      </c>
      <c r="Q57" s="55">
        <v>0</v>
      </c>
      <c r="R57" s="52"/>
    </row>
    <row r="58" spans="1:18" ht="15" outlineLevel="1">
      <c r="A58" s="71" t="s">
        <v>171</v>
      </c>
      <c r="B58" s="75" t="s">
        <v>45</v>
      </c>
      <c r="C58" s="76" t="s">
        <v>62</v>
      </c>
      <c r="D58" s="76" t="s">
        <v>221</v>
      </c>
      <c r="E58" s="76" t="s">
        <v>45</v>
      </c>
      <c r="F58" s="77" t="s">
        <v>59</v>
      </c>
      <c r="G58" s="74">
        <v>2331496.61</v>
      </c>
      <c r="H58" s="64">
        <v>2306736.35</v>
      </c>
      <c r="I58" s="55">
        <v>0</v>
      </c>
      <c r="J58" s="55">
        <v>0</v>
      </c>
      <c r="K58" s="55">
        <v>2306736.35</v>
      </c>
      <c r="L58" s="55">
        <v>-2306736.35</v>
      </c>
      <c r="M58" s="55">
        <v>2331496.61</v>
      </c>
      <c r="N58" s="56">
        <v>0</v>
      </c>
      <c r="O58" s="55">
        <v>0</v>
      </c>
      <c r="P58" s="56">
        <v>0</v>
      </c>
      <c r="Q58" s="55">
        <v>0</v>
      </c>
      <c r="R58" s="52"/>
    </row>
    <row r="59" spans="1:18" ht="15" outlineLevel="1">
      <c r="A59" s="71" t="s">
        <v>172</v>
      </c>
      <c r="B59" s="75" t="s">
        <v>45</v>
      </c>
      <c r="C59" s="76" t="s">
        <v>62</v>
      </c>
      <c r="D59" s="76" t="s">
        <v>221</v>
      </c>
      <c r="E59" s="76" t="s">
        <v>45</v>
      </c>
      <c r="F59" s="77" t="s">
        <v>53</v>
      </c>
      <c r="G59" s="74">
        <v>1085675.96</v>
      </c>
      <c r="H59" s="64">
        <v>1030903.46</v>
      </c>
      <c r="I59" s="55">
        <v>0</v>
      </c>
      <c r="J59" s="55">
        <v>0</v>
      </c>
      <c r="K59" s="55">
        <v>1030903.46</v>
      </c>
      <c r="L59" s="55">
        <v>-1030903.46</v>
      </c>
      <c r="M59" s="55">
        <v>1085675.96</v>
      </c>
      <c r="N59" s="56">
        <v>0</v>
      </c>
      <c r="O59" s="55">
        <v>0</v>
      </c>
      <c r="P59" s="56">
        <v>0</v>
      </c>
      <c r="Q59" s="55">
        <v>0</v>
      </c>
      <c r="R59" s="52"/>
    </row>
    <row r="60" spans="1:18" ht="28.5" outlineLevel="1">
      <c r="A60" s="71" t="s">
        <v>173</v>
      </c>
      <c r="B60" s="75" t="s">
        <v>45</v>
      </c>
      <c r="C60" s="76" t="s">
        <v>62</v>
      </c>
      <c r="D60" s="76" t="s">
        <v>221</v>
      </c>
      <c r="E60" s="76" t="s">
        <v>45</v>
      </c>
      <c r="F60" s="77" t="s">
        <v>54</v>
      </c>
      <c r="G60" s="74">
        <v>924280</v>
      </c>
      <c r="H60" s="64">
        <v>924202</v>
      </c>
      <c r="I60" s="55">
        <v>0</v>
      </c>
      <c r="J60" s="55">
        <v>0</v>
      </c>
      <c r="K60" s="55">
        <v>924202</v>
      </c>
      <c r="L60" s="55">
        <v>-924202</v>
      </c>
      <c r="M60" s="55">
        <v>924280</v>
      </c>
      <c r="N60" s="56">
        <v>0</v>
      </c>
      <c r="O60" s="55">
        <v>0</v>
      </c>
      <c r="P60" s="56">
        <v>0</v>
      </c>
      <c r="Q60" s="55">
        <v>0</v>
      </c>
      <c r="R60" s="52"/>
    </row>
    <row r="61" spans="1:18" ht="28.5" outlineLevel="1">
      <c r="A61" s="71" t="s">
        <v>174</v>
      </c>
      <c r="B61" s="75" t="s">
        <v>45</v>
      </c>
      <c r="C61" s="76" t="s">
        <v>62</v>
      </c>
      <c r="D61" s="76" t="s">
        <v>221</v>
      </c>
      <c r="E61" s="76" t="s">
        <v>45</v>
      </c>
      <c r="F61" s="77" t="s">
        <v>55</v>
      </c>
      <c r="G61" s="74">
        <v>455482</v>
      </c>
      <c r="H61" s="64">
        <v>450301.25</v>
      </c>
      <c r="I61" s="55">
        <v>0</v>
      </c>
      <c r="J61" s="55">
        <v>0</v>
      </c>
      <c r="K61" s="55">
        <v>450301.25</v>
      </c>
      <c r="L61" s="55">
        <v>-450301.25</v>
      </c>
      <c r="M61" s="55">
        <v>455482</v>
      </c>
      <c r="N61" s="56">
        <v>0</v>
      </c>
      <c r="O61" s="55">
        <v>0</v>
      </c>
      <c r="P61" s="56">
        <v>0</v>
      </c>
      <c r="Q61" s="55">
        <v>0</v>
      </c>
      <c r="R61" s="52"/>
    </row>
    <row r="62" spans="1:18" ht="15">
      <c r="A62" s="71" t="s">
        <v>182</v>
      </c>
      <c r="B62" s="75" t="s">
        <v>45</v>
      </c>
      <c r="C62" s="76" t="s">
        <v>65</v>
      </c>
      <c r="D62" s="76" t="s">
        <v>221</v>
      </c>
      <c r="E62" s="76" t="s">
        <v>45</v>
      </c>
      <c r="F62" s="77" t="s">
        <v>45</v>
      </c>
      <c r="G62" s="74">
        <v>1987200</v>
      </c>
      <c r="H62" s="64">
        <v>1935850.84</v>
      </c>
      <c r="I62" s="55">
        <v>0</v>
      </c>
      <c r="J62" s="55">
        <v>0</v>
      </c>
      <c r="K62" s="55">
        <v>1935850.84</v>
      </c>
      <c r="L62" s="55">
        <v>-1935850.84</v>
      </c>
      <c r="M62" s="55">
        <v>1987200</v>
      </c>
      <c r="N62" s="56">
        <v>0</v>
      </c>
      <c r="O62" s="55">
        <v>0</v>
      </c>
      <c r="P62" s="56">
        <v>0</v>
      </c>
      <c r="Q62" s="55">
        <v>0</v>
      </c>
      <c r="R62" s="52"/>
    </row>
    <row r="63" spans="1:18" ht="15" outlineLevel="1">
      <c r="A63" s="71" t="s">
        <v>167</v>
      </c>
      <c r="B63" s="75" t="s">
        <v>45</v>
      </c>
      <c r="C63" s="76" t="s">
        <v>65</v>
      </c>
      <c r="D63" s="76" t="s">
        <v>221</v>
      </c>
      <c r="E63" s="76" t="s">
        <v>45</v>
      </c>
      <c r="F63" s="77" t="s">
        <v>47</v>
      </c>
      <c r="G63" s="74">
        <v>1086578.93</v>
      </c>
      <c r="H63" s="64">
        <v>1086578.93</v>
      </c>
      <c r="I63" s="55">
        <v>0</v>
      </c>
      <c r="J63" s="55">
        <v>0</v>
      </c>
      <c r="K63" s="55">
        <v>1086578.93</v>
      </c>
      <c r="L63" s="55">
        <v>-1086578.93</v>
      </c>
      <c r="M63" s="55">
        <v>1086578.93</v>
      </c>
      <c r="N63" s="56">
        <v>0</v>
      </c>
      <c r="O63" s="55">
        <v>0</v>
      </c>
      <c r="P63" s="56">
        <v>0</v>
      </c>
      <c r="Q63" s="55">
        <v>0</v>
      </c>
      <c r="R63" s="52"/>
    </row>
    <row r="64" spans="1:18" ht="15" outlineLevel="1">
      <c r="A64" s="71" t="s">
        <v>168</v>
      </c>
      <c r="B64" s="75" t="s">
        <v>45</v>
      </c>
      <c r="C64" s="76" t="s">
        <v>65</v>
      </c>
      <c r="D64" s="76" t="s">
        <v>221</v>
      </c>
      <c r="E64" s="76" t="s">
        <v>45</v>
      </c>
      <c r="F64" s="77" t="s">
        <v>50</v>
      </c>
      <c r="G64" s="74">
        <v>86691</v>
      </c>
      <c r="H64" s="64">
        <v>86599</v>
      </c>
      <c r="I64" s="55">
        <v>0</v>
      </c>
      <c r="J64" s="55">
        <v>0</v>
      </c>
      <c r="K64" s="55">
        <v>86599</v>
      </c>
      <c r="L64" s="55">
        <v>-86599</v>
      </c>
      <c r="M64" s="55">
        <v>86691</v>
      </c>
      <c r="N64" s="56">
        <v>0</v>
      </c>
      <c r="O64" s="55">
        <v>0</v>
      </c>
      <c r="P64" s="56">
        <v>0</v>
      </c>
      <c r="Q64" s="55">
        <v>0</v>
      </c>
      <c r="R64" s="52"/>
    </row>
    <row r="65" spans="1:18" ht="28.5" outlineLevel="1">
      <c r="A65" s="71" t="s">
        <v>169</v>
      </c>
      <c r="B65" s="75" t="s">
        <v>45</v>
      </c>
      <c r="C65" s="76" t="s">
        <v>65</v>
      </c>
      <c r="D65" s="76" t="s">
        <v>221</v>
      </c>
      <c r="E65" s="76" t="s">
        <v>45</v>
      </c>
      <c r="F65" s="77" t="s">
        <v>48</v>
      </c>
      <c r="G65" s="74">
        <v>344026.02</v>
      </c>
      <c r="H65" s="64">
        <v>343944.54</v>
      </c>
      <c r="I65" s="55">
        <v>0</v>
      </c>
      <c r="J65" s="55">
        <v>0</v>
      </c>
      <c r="K65" s="55">
        <v>343944.54</v>
      </c>
      <c r="L65" s="55">
        <v>-343944.54</v>
      </c>
      <c r="M65" s="55">
        <v>344026.02</v>
      </c>
      <c r="N65" s="56">
        <v>0</v>
      </c>
      <c r="O65" s="55">
        <v>0</v>
      </c>
      <c r="P65" s="56">
        <v>0</v>
      </c>
      <c r="Q65" s="55">
        <v>0</v>
      </c>
      <c r="R65" s="52"/>
    </row>
    <row r="66" spans="1:18" ht="15" outlineLevel="1">
      <c r="A66" s="71" t="s">
        <v>170</v>
      </c>
      <c r="B66" s="75" t="s">
        <v>45</v>
      </c>
      <c r="C66" s="76" t="s">
        <v>65</v>
      </c>
      <c r="D66" s="76" t="s">
        <v>221</v>
      </c>
      <c r="E66" s="76" t="s">
        <v>45</v>
      </c>
      <c r="F66" s="77" t="s">
        <v>51</v>
      </c>
      <c r="G66" s="74">
        <v>60000</v>
      </c>
      <c r="H66" s="64">
        <v>60000</v>
      </c>
      <c r="I66" s="55">
        <v>0</v>
      </c>
      <c r="J66" s="55">
        <v>0</v>
      </c>
      <c r="K66" s="55">
        <v>60000</v>
      </c>
      <c r="L66" s="55">
        <v>-60000</v>
      </c>
      <c r="M66" s="55">
        <v>60000</v>
      </c>
      <c r="N66" s="56">
        <v>0</v>
      </c>
      <c r="O66" s="55">
        <v>0</v>
      </c>
      <c r="P66" s="56">
        <v>0</v>
      </c>
      <c r="Q66" s="55">
        <v>0</v>
      </c>
      <c r="R66" s="52"/>
    </row>
    <row r="67" spans="1:18" ht="15" outlineLevel="1">
      <c r="A67" s="71" t="s">
        <v>176</v>
      </c>
      <c r="B67" s="75" t="s">
        <v>45</v>
      </c>
      <c r="C67" s="76" t="s">
        <v>65</v>
      </c>
      <c r="D67" s="76" t="s">
        <v>221</v>
      </c>
      <c r="E67" s="76" t="s">
        <v>45</v>
      </c>
      <c r="F67" s="77" t="s">
        <v>58</v>
      </c>
      <c r="G67" s="74">
        <v>81500</v>
      </c>
      <c r="H67" s="64">
        <v>80672.92</v>
      </c>
      <c r="I67" s="55">
        <v>0</v>
      </c>
      <c r="J67" s="55">
        <v>0</v>
      </c>
      <c r="K67" s="55">
        <v>80672.92</v>
      </c>
      <c r="L67" s="55">
        <v>-80672.92</v>
      </c>
      <c r="M67" s="55">
        <v>81500</v>
      </c>
      <c r="N67" s="56">
        <v>0</v>
      </c>
      <c r="O67" s="55">
        <v>0</v>
      </c>
      <c r="P67" s="56">
        <v>0</v>
      </c>
      <c r="Q67" s="55">
        <v>0</v>
      </c>
      <c r="R67" s="52"/>
    </row>
    <row r="68" spans="1:18" ht="28.5" outlineLevel="1">
      <c r="A68" s="71" t="s">
        <v>177</v>
      </c>
      <c r="B68" s="75" t="s">
        <v>45</v>
      </c>
      <c r="C68" s="76" t="s">
        <v>65</v>
      </c>
      <c r="D68" s="76" t="s">
        <v>221</v>
      </c>
      <c r="E68" s="76" t="s">
        <v>45</v>
      </c>
      <c r="F68" s="77" t="s">
        <v>52</v>
      </c>
      <c r="G68" s="74">
        <v>15358</v>
      </c>
      <c r="H68" s="64">
        <v>15358</v>
      </c>
      <c r="I68" s="55">
        <v>0</v>
      </c>
      <c r="J68" s="55">
        <v>0</v>
      </c>
      <c r="K68" s="55">
        <v>15358</v>
      </c>
      <c r="L68" s="55">
        <v>-15358</v>
      </c>
      <c r="M68" s="55">
        <v>15358</v>
      </c>
      <c r="N68" s="56">
        <v>0</v>
      </c>
      <c r="O68" s="55">
        <v>0</v>
      </c>
      <c r="P68" s="56">
        <v>0</v>
      </c>
      <c r="Q68" s="55">
        <v>0</v>
      </c>
      <c r="R68" s="52"/>
    </row>
    <row r="69" spans="1:18" ht="15" outlineLevel="1">
      <c r="A69" s="71" t="s">
        <v>171</v>
      </c>
      <c r="B69" s="75" t="s">
        <v>45</v>
      </c>
      <c r="C69" s="76" t="s">
        <v>65</v>
      </c>
      <c r="D69" s="76" t="s">
        <v>221</v>
      </c>
      <c r="E69" s="76" t="s">
        <v>45</v>
      </c>
      <c r="F69" s="77" t="s">
        <v>59</v>
      </c>
      <c r="G69" s="74">
        <v>101756</v>
      </c>
      <c r="H69" s="64">
        <v>101756</v>
      </c>
      <c r="I69" s="55">
        <v>0</v>
      </c>
      <c r="J69" s="55">
        <v>0</v>
      </c>
      <c r="K69" s="55">
        <v>101756</v>
      </c>
      <c r="L69" s="55">
        <v>-101756</v>
      </c>
      <c r="M69" s="55">
        <v>101756</v>
      </c>
      <c r="N69" s="56">
        <v>0</v>
      </c>
      <c r="O69" s="55">
        <v>0</v>
      </c>
      <c r="P69" s="56">
        <v>0</v>
      </c>
      <c r="Q69" s="55">
        <v>0</v>
      </c>
      <c r="R69" s="52"/>
    </row>
    <row r="70" spans="1:18" ht="28.5" outlineLevel="1">
      <c r="A70" s="71" t="s">
        <v>173</v>
      </c>
      <c r="B70" s="75" t="s">
        <v>45</v>
      </c>
      <c r="C70" s="76" t="s">
        <v>65</v>
      </c>
      <c r="D70" s="76" t="s">
        <v>221</v>
      </c>
      <c r="E70" s="76" t="s">
        <v>45</v>
      </c>
      <c r="F70" s="77" t="s">
        <v>54</v>
      </c>
      <c r="G70" s="74">
        <v>163997.05</v>
      </c>
      <c r="H70" s="64">
        <v>113918.45</v>
      </c>
      <c r="I70" s="55">
        <v>0</v>
      </c>
      <c r="J70" s="55">
        <v>0</v>
      </c>
      <c r="K70" s="55">
        <v>113918.45</v>
      </c>
      <c r="L70" s="55">
        <v>-113918.45</v>
      </c>
      <c r="M70" s="55">
        <v>163997.05</v>
      </c>
      <c r="N70" s="56">
        <v>0</v>
      </c>
      <c r="O70" s="55">
        <v>0</v>
      </c>
      <c r="P70" s="56">
        <v>0</v>
      </c>
      <c r="Q70" s="55">
        <v>0</v>
      </c>
      <c r="R70" s="52"/>
    </row>
    <row r="71" spans="1:18" ht="28.5" outlineLevel="1">
      <c r="A71" s="71" t="s">
        <v>174</v>
      </c>
      <c r="B71" s="75" t="s">
        <v>45</v>
      </c>
      <c r="C71" s="76" t="s">
        <v>65</v>
      </c>
      <c r="D71" s="76" t="s">
        <v>221</v>
      </c>
      <c r="E71" s="76" t="s">
        <v>45</v>
      </c>
      <c r="F71" s="77" t="s">
        <v>55</v>
      </c>
      <c r="G71" s="74">
        <v>47293</v>
      </c>
      <c r="H71" s="64">
        <v>47023</v>
      </c>
      <c r="I71" s="55">
        <v>0</v>
      </c>
      <c r="J71" s="55">
        <v>0</v>
      </c>
      <c r="K71" s="55">
        <v>47023</v>
      </c>
      <c r="L71" s="55">
        <v>-47023</v>
      </c>
      <c r="M71" s="55">
        <v>47293</v>
      </c>
      <c r="N71" s="56">
        <v>0</v>
      </c>
      <c r="O71" s="55">
        <v>0</v>
      </c>
      <c r="P71" s="56">
        <v>0</v>
      </c>
      <c r="Q71" s="55">
        <v>0</v>
      </c>
      <c r="R71" s="52"/>
    </row>
    <row r="72" spans="1:18" ht="57">
      <c r="A72" s="71" t="s">
        <v>183</v>
      </c>
      <c r="B72" s="75" t="s">
        <v>45</v>
      </c>
      <c r="C72" s="76" t="s">
        <v>66</v>
      </c>
      <c r="D72" s="76" t="s">
        <v>221</v>
      </c>
      <c r="E72" s="76" t="s">
        <v>45</v>
      </c>
      <c r="F72" s="77" t="s">
        <v>45</v>
      </c>
      <c r="G72" s="74">
        <v>7965084</v>
      </c>
      <c r="H72" s="64">
        <v>7830402.22</v>
      </c>
      <c r="I72" s="55">
        <v>0</v>
      </c>
      <c r="J72" s="55">
        <v>0</v>
      </c>
      <c r="K72" s="55">
        <v>7830402.22</v>
      </c>
      <c r="L72" s="55">
        <v>-7830402.22</v>
      </c>
      <c r="M72" s="55">
        <v>7965084</v>
      </c>
      <c r="N72" s="56">
        <v>0</v>
      </c>
      <c r="O72" s="55">
        <v>0</v>
      </c>
      <c r="P72" s="56">
        <v>0</v>
      </c>
      <c r="Q72" s="55">
        <v>0</v>
      </c>
      <c r="R72" s="52"/>
    </row>
    <row r="73" spans="1:18" ht="15" outlineLevel="1">
      <c r="A73" s="71" t="s">
        <v>167</v>
      </c>
      <c r="B73" s="75" t="s">
        <v>45</v>
      </c>
      <c r="C73" s="76" t="s">
        <v>66</v>
      </c>
      <c r="D73" s="76" t="s">
        <v>221</v>
      </c>
      <c r="E73" s="76" t="s">
        <v>45</v>
      </c>
      <c r="F73" s="77" t="s">
        <v>47</v>
      </c>
      <c r="G73" s="74">
        <v>4847800</v>
      </c>
      <c r="H73" s="64">
        <v>4847766.33</v>
      </c>
      <c r="I73" s="55">
        <v>0</v>
      </c>
      <c r="J73" s="55">
        <v>0</v>
      </c>
      <c r="K73" s="55">
        <v>4847766.33</v>
      </c>
      <c r="L73" s="55">
        <v>-4847766.33</v>
      </c>
      <c r="M73" s="55">
        <v>4847800</v>
      </c>
      <c r="N73" s="56">
        <v>0</v>
      </c>
      <c r="O73" s="55">
        <v>0</v>
      </c>
      <c r="P73" s="56">
        <v>0</v>
      </c>
      <c r="Q73" s="55">
        <v>0</v>
      </c>
      <c r="R73" s="52"/>
    </row>
    <row r="74" spans="1:18" ht="28.5" outlineLevel="1">
      <c r="A74" s="71" t="s">
        <v>169</v>
      </c>
      <c r="B74" s="75" t="s">
        <v>45</v>
      </c>
      <c r="C74" s="76" t="s">
        <v>66</v>
      </c>
      <c r="D74" s="76" t="s">
        <v>221</v>
      </c>
      <c r="E74" s="76" t="s">
        <v>45</v>
      </c>
      <c r="F74" s="77" t="s">
        <v>48</v>
      </c>
      <c r="G74" s="74">
        <v>1464004</v>
      </c>
      <c r="H74" s="64">
        <v>1447680.46</v>
      </c>
      <c r="I74" s="55">
        <v>0</v>
      </c>
      <c r="J74" s="55">
        <v>0</v>
      </c>
      <c r="K74" s="55">
        <v>1447680.46</v>
      </c>
      <c r="L74" s="55">
        <v>-1447680.46</v>
      </c>
      <c r="M74" s="55">
        <v>1464004</v>
      </c>
      <c r="N74" s="56">
        <v>0</v>
      </c>
      <c r="O74" s="55">
        <v>0</v>
      </c>
      <c r="P74" s="56">
        <v>0</v>
      </c>
      <c r="Q74" s="55">
        <v>0</v>
      </c>
      <c r="R74" s="52"/>
    </row>
    <row r="75" spans="1:18" ht="15" outlineLevel="1">
      <c r="A75" s="71" t="s">
        <v>170</v>
      </c>
      <c r="B75" s="75" t="s">
        <v>45</v>
      </c>
      <c r="C75" s="76" t="s">
        <v>66</v>
      </c>
      <c r="D75" s="76" t="s">
        <v>221</v>
      </c>
      <c r="E75" s="76" t="s">
        <v>45</v>
      </c>
      <c r="F75" s="77" t="s">
        <v>51</v>
      </c>
      <c r="G75" s="74">
        <v>199000</v>
      </c>
      <c r="H75" s="64">
        <v>183783.26</v>
      </c>
      <c r="I75" s="55">
        <v>0</v>
      </c>
      <c r="J75" s="55">
        <v>0</v>
      </c>
      <c r="K75" s="55">
        <v>183783.26</v>
      </c>
      <c r="L75" s="55">
        <v>-183783.26</v>
      </c>
      <c r="M75" s="55">
        <v>199000</v>
      </c>
      <c r="N75" s="56">
        <v>0</v>
      </c>
      <c r="O75" s="55">
        <v>0</v>
      </c>
      <c r="P75" s="56">
        <v>0</v>
      </c>
      <c r="Q75" s="55">
        <v>0</v>
      </c>
      <c r="R75" s="52"/>
    </row>
    <row r="76" spans="1:18" ht="15" outlineLevel="1">
      <c r="A76" s="71" t="s">
        <v>176</v>
      </c>
      <c r="B76" s="75" t="s">
        <v>45</v>
      </c>
      <c r="C76" s="76" t="s">
        <v>66</v>
      </c>
      <c r="D76" s="76" t="s">
        <v>221</v>
      </c>
      <c r="E76" s="76" t="s">
        <v>45</v>
      </c>
      <c r="F76" s="77" t="s">
        <v>58</v>
      </c>
      <c r="G76" s="74">
        <v>374275.09</v>
      </c>
      <c r="H76" s="64">
        <v>374275.05</v>
      </c>
      <c r="I76" s="55">
        <v>0</v>
      </c>
      <c r="J76" s="55">
        <v>0</v>
      </c>
      <c r="K76" s="55">
        <v>374275.05</v>
      </c>
      <c r="L76" s="55">
        <v>-374275.05</v>
      </c>
      <c r="M76" s="55">
        <v>374275.09</v>
      </c>
      <c r="N76" s="56">
        <v>0</v>
      </c>
      <c r="O76" s="55">
        <v>0</v>
      </c>
      <c r="P76" s="56">
        <v>0</v>
      </c>
      <c r="Q76" s="55">
        <v>0</v>
      </c>
      <c r="R76" s="52"/>
    </row>
    <row r="77" spans="1:18" ht="28.5" outlineLevel="1">
      <c r="A77" s="71" t="s">
        <v>177</v>
      </c>
      <c r="B77" s="75" t="s">
        <v>45</v>
      </c>
      <c r="C77" s="76" t="s">
        <v>66</v>
      </c>
      <c r="D77" s="76" t="s">
        <v>221</v>
      </c>
      <c r="E77" s="76" t="s">
        <v>45</v>
      </c>
      <c r="F77" s="77" t="s">
        <v>52</v>
      </c>
      <c r="G77" s="74">
        <v>111565.68</v>
      </c>
      <c r="H77" s="64">
        <v>111565.68</v>
      </c>
      <c r="I77" s="55">
        <v>0</v>
      </c>
      <c r="J77" s="55">
        <v>0</v>
      </c>
      <c r="K77" s="55">
        <v>111565.68</v>
      </c>
      <c r="L77" s="55">
        <v>-111565.68</v>
      </c>
      <c r="M77" s="55">
        <v>111565.68</v>
      </c>
      <c r="N77" s="56">
        <v>0</v>
      </c>
      <c r="O77" s="55">
        <v>0</v>
      </c>
      <c r="P77" s="56">
        <v>0</v>
      </c>
      <c r="Q77" s="55">
        <v>0</v>
      </c>
      <c r="R77" s="52"/>
    </row>
    <row r="78" spans="1:18" ht="15" outlineLevel="1">
      <c r="A78" s="71" t="s">
        <v>171</v>
      </c>
      <c r="B78" s="75" t="s">
        <v>45</v>
      </c>
      <c r="C78" s="76" t="s">
        <v>66</v>
      </c>
      <c r="D78" s="76" t="s">
        <v>221</v>
      </c>
      <c r="E78" s="76" t="s">
        <v>45</v>
      </c>
      <c r="F78" s="77" t="s">
        <v>59</v>
      </c>
      <c r="G78" s="74">
        <v>328041.49</v>
      </c>
      <c r="H78" s="64">
        <v>228041.49</v>
      </c>
      <c r="I78" s="55">
        <v>0</v>
      </c>
      <c r="J78" s="55">
        <v>0</v>
      </c>
      <c r="K78" s="55">
        <v>228041.49</v>
      </c>
      <c r="L78" s="55">
        <v>-228041.49</v>
      </c>
      <c r="M78" s="55">
        <v>328041.49</v>
      </c>
      <c r="N78" s="56">
        <v>0</v>
      </c>
      <c r="O78" s="55">
        <v>0</v>
      </c>
      <c r="P78" s="56">
        <v>0</v>
      </c>
      <c r="Q78" s="55">
        <v>0</v>
      </c>
      <c r="R78" s="52"/>
    </row>
    <row r="79" spans="1:18" ht="15" outlineLevel="1">
      <c r="A79" s="71" t="s">
        <v>172</v>
      </c>
      <c r="B79" s="75" t="s">
        <v>45</v>
      </c>
      <c r="C79" s="76" t="s">
        <v>66</v>
      </c>
      <c r="D79" s="76" t="s">
        <v>221</v>
      </c>
      <c r="E79" s="76" t="s">
        <v>45</v>
      </c>
      <c r="F79" s="77" t="s">
        <v>53</v>
      </c>
      <c r="G79" s="74">
        <v>7760.24</v>
      </c>
      <c r="H79" s="64">
        <v>4756.45</v>
      </c>
      <c r="I79" s="55">
        <v>0</v>
      </c>
      <c r="J79" s="55">
        <v>0</v>
      </c>
      <c r="K79" s="55">
        <v>4756.45</v>
      </c>
      <c r="L79" s="55">
        <v>-4756.45</v>
      </c>
      <c r="M79" s="55">
        <v>7760.24</v>
      </c>
      <c r="N79" s="56">
        <v>0</v>
      </c>
      <c r="O79" s="55">
        <v>0</v>
      </c>
      <c r="P79" s="56">
        <v>0</v>
      </c>
      <c r="Q79" s="55">
        <v>0</v>
      </c>
      <c r="R79" s="52"/>
    </row>
    <row r="80" spans="1:18" ht="28.5" outlineLevel="1">
      <c r="A80" s="71" t="s">
        <v>173</v>
      </c>
      <c r="B80" s="75" t="s">
        <v>45</v>
      </c>
      <c r="C80" s="76" t="s">
        <v>66</v>
      </c>
      <c r="D80" s="76" t="s">
        <v>221</v>
      </c>
      <c r="E80" s="76" t="s">
        <v>45</v>
      </c>
      <c r="F80" s="77" t="s">
        <v>54</v>
      </c>
      <c r="G80" s="74">
        <v>329200</v>
      </c>
      <c r="H80" s="64">
        <v>329186</v>
      </c>
      <c r="I80" s="55">
        <v>0</v>
      </c>
      <c r="J80" s="55">
        <v>0</v>
      </c>
      <c r="K80" s="55">
        <v>329186</v>
      </c>
      <c r="L80" s="55">
        <v>-329186</v>
      </c>
      <c r="M80" s="55">
        <v>329200</v>
      </c>
      <c r="N80" s="56">
        <v>0</v>
      </c>
      <c r="O80" s="55">
        <v>0</v>
      </c>
      <c r="P80" s="56">
        <v>0</v>
      </c>
      <c r="Q80" s="55">
        <v>0</v>
      </c>
      <c r="R80" s="52"/>
    </row>
    <row r="81" spans="1:18" ht="28.5" outlineLevel="1">
      <c r="A81" s="71" t="s">
        <v>174</v>
      </c>
      <c r="B81" s="75" t="s">
        <v>45</v>
      </c>
      <c r="C81" s="76" t="s">
        <v>66</v>
      </c>
      <c r="D81" s="76" t="s">
        <v>221</v>
      </c>
      <c r="E81" s="76" t="s">
        <v>45</v>
      </c>
      <c r="F81" s="77" t="s">
        <v>55</v>
      </c>
      <c r="G81" s="74">
        <v>303437.5</v>
      </c>
      <c r="H81" s="64">
        <v>303347.5</v>
      </c>
      <c r="I81" s="55">
        <v>0</v>
      </c>
      <c r="J81" s="55">
        <v>0</v>
      </c>
      <c r="K81" s="55">
        <v>303347.5</v>
      </c>
      <c r="L81" s="55">
        <v>-303347.5</v>
      </c>
      <c r="M81" s="55">
        <v>303437.5</v>
      </c>
      <c r="N81" s="56">
        <v>0</v>
      </c>
      <c r="O81" s="55">
        <v>0</v>
      </c>
      <c r="P81" s="56">
        <v>0</v>
      </c>
      <c r="Q81" s="55">
        <v>0</v>
      </c>
      <c r="R81" s="52"/>
    </row>
    <row r="82" spans="1:18" ht="42.75">
      <c r="A82" s="71" t="s">
        <v>184</v>
      </c>
      <c r="B82" s="75" t="s">
        <v>45</v>
      </c>
      <c r="C82" s="76" t="s">
        <v>90</v>
      </c>
      <c r="D82" s="76" t="s">
        <v>221</v>
      </c>
      <c r="E82" s="76" t="s">
        <v>45</v>
      </c>
      <c r="F82" s="77" t="s">
        <v>45</v>
      </c>
      <c r="G82" s="74">
        <v>365000</v>
      </c>
      <c r="H82" s="64">
        <v>364512</v>
      </c>
      <c r="I82" s="55">
        <v>0</v>
      </c>
      <c r="J82" s="55">
        <v>0</v>
      </c>
      <c r="K82" s="55">
        <v>364512</v>
      </c>
      <c r="L82" s="55">
        <v>-364512</v>
      </c>
      <c r="M82" s="55">
        <v>365000</v>
      </c>
      <c r="N82" s="56">
        <v>0</v>
      </c>
      <c r="O82" s="55">
        <v>0</v>
      </c>
      <c r="P82" s="56">
        <v>0</v>
      </c>
      <c r="Q82" s="55">
        <v>0</v>
      </c>
      <c r="R82" s="52"/>
    </row>
    <row r="83" spans="1:18" ht="28.5" outlineLevel="1">
      <c r="A83" s="71" t="s">
        <v>177</v>
      </c>
      <c r="B83" s="75" t="s">
        <v>45</v>
      </c>
      <c r="C83" s="76" t="s">
        <v>90</v>
      </c>
      <c r="D83" s="76" t="s">
        <v>221</v>
      </c>
      <c r="E83" s="76" t="s">
        <v>45</v>
      </c>
      <c r="F83" s="77" t="s">
        <v>52</v>
      </c>
      <c r="G83" s="74">
        <v>100000</v>
      </c>
      <c r="H83" s="64">
        <v>99662</v>
      </c>
      <c r="I83" s="55">
        <v>0</v>
      </c>
      <c r="J83" s="55">
        <v>0</v>
      </c>
      <c r="K83" s="55">
        <v>99662</v>
      </c>
      <c r="L83" s="55">
        <v>-99662</v>
      </c>
      <c r="M83" s="55">
        <v>100000</v>
      </c>
      <c r="N83" s="56">
        <v>0</v>
      </c>
      <c r="O83" s="55">
        <v>0</v>
      </c>
      <c r="P83" s="56">
        <v>0</v>
      </c>
      <c r="Q83" s="55">
        <v>0</v>
      </c>
      <c r="R83" s="52"/>
    </row>
    <row r="84" spans="1:18" ht="15" outlineLevel="1">
      <c r="A84" s="71" t="s">
        <v>171</v>
      </c>
      <c r="B84" s="75" t="s">
        <v>45</v>
      </c>
      <c r="C84" s="76" t="s">
        <v>90</v>
      </c>
      <c r="D84" s="76" t="s">
        <v>221</v>
      </c>
      <c r="E84" s="76" t="s">
        <v>45</v>
      </c>
      <c r="F84" s="77" t="s">
        <v>59</v>
      </c>
      <c r="G84" s="74">
        <v>104750</v>
      </c>
      <c r="H84" s="64">
        <v>104600</v>
      </c>
      <c r="I84" s="55">
        <v>0</v>
      </c>
      <c r="J84" s="55">
        <v>0</v>
      </c>
      <c r="K84" s="55">
        <v>104600</v>
      </c>
      <c r="L84" s="55">
        <v>-104600</v>
      </c>
      <c r="M84" s="55">
        <v>104750</v>
      </c>
      <c r="N84" s="56">
        <v>0</v>
      </c>
      <c r="O84" s="55">
        <v>0</v>
      </c>
      <c r="P84" s="56">
        <v>0</v>
      </c>
      <c r="Q84" s="55">
        <v>0</v>
      </c>
      <c r="R84" s="52"/>
    </row>
    <row r="85" spans="1:18" ht="15" outlineLevel="1">
      <c r="A85" s="71" t="s">
        <v>172</v>
      </c>
      <c r="B85" s="75" t="s">
        <v>45</v>
      </c>
      <c r="C85" s="76" t="s">
        <v>90</v>
      </c>
      <c r="D85" s="76" t="s">
        <v>221</v>
      </c>
      <c r="E85" s="76" t="s">
        <v>45</v>
      </c>
      <c r="F85" s="77" t="s">
        <v>53</v>
      </c>
      <c r="G85" s="74">
        <v>50000</v>
      </c>
      <c r="H85" s="64">
        <v>50000</v>
      </c>
      <c r="I85" s="55">
        <v>0</v>
      </c>
      <c r="J85" s="55">
        <v>0</v>
      </c>
      <c r="K85" s="55">
        <v>50000</v>
      </c>
      <c r="L85" s="55">
        <v>-50000</v>
      </c>
      <c r="M85" s="55">
        <v>50000</v>
      </c>
      <c r="N85" s="56">
        <v>0</v>
      </c>
      <c r="O85" s="55">
        <v>0</v>
      </c>
      <c r="P85" s="56">
        <v>0</v>
      </c>
      <c r="Q85" s="55">
        <v>0</v>
      </c>
      <c r="R85" s="52"/>
    </row>
    <row r="86" spans="1:18" ht="28.5" outlineLevel="1">
      <c r="A86" s="71" t="s">
        <v>173</v>
      </c>
      <c r="B86" s="75" t="s">
        <v>45</v>
      </c>
      <c r="C86" s="76" t="s">
        <v>90</v>
      </c>
      <c r="D86" s="76" t="s">
        <v>221</v>
      </c>
      <c r="E86" s="76" t="s">
        <v>45</v>
      </c>
      <c r="F86" s="77" t="s">
        <v>54</v>
      </c>
      <c r="G86" s="74">
        <v>97250</v>
      </c>
      <c r="H86" s="64">
        <v>97250</v>
      </c>
      <c r="I86" s="55">
        <v>0</v>
      </c>
      <c r="J86" s="55">
        <v>0</v>
      </c>
      <c r="K86" s="55">
        <v>97250</v>
      </c>
      <c r="L86" s="55">
        <v>-97250</v>
      </c>
      <c r="M86" s="55">
        <v>97250</v>
      </c>
      <c r="N86" s="56">
        <v>0</v>
      </c>
      <c r="O86" s="55">
        <v>0</v>
      </c>
      <c r="P86" s="56">
        <v>0</v>
      </c>
      <c r="Q86" s="55">
        <v>0</v>
      </c>
      <c r="R86" s="52"/>
    </row>
    <row r="87" spans="1:18" ht="28.5" outlineLevel="1">
      <c r="A87" s="71" t="s">
        <v>174</v>
      </c>
      <c r="B87" s="75" t="s">
        <v>45</v>
      </c>
      <c r="C87" s="76" t="s">
        <v>90</v>
      </c>
      <c r="D87" s="76" t="s">
        <v>221</v>
      </c>
      <c r="E87" s="76" t="s">
        <v>45</v>
      </c>
      <c r="F87" s="77" t="s">
        <v>55</v>
      </c>
      <c r="G87" s="74">
        <v>13000</v>
      </c>
      <c r="H87" s="64">
        <v>13000</v>
      </c>
      <c r="I87" s="55">
        <v>0</v>
      </c>
      <c r="J87" s="55">
        <v>0</v>
      </c>
      <c r="K87" s="55">
        <v>13000</v>
      </c>
      <c r="L87" s="55">
        <v>-13000</v>
      </c>
      <c r="M87" s="55">
        <v>13000</v>
      </c>
      <c r="N87" s="56">
        <v>0</v>
      </c>
      <c r="O87" s="55">
        <v>0</v>
      </c>
      <c r="P87" s="56">
        <v>0</v>
      </c>
      <c r="Q87" s="55">
        <v>0</v>
      </c>
      <c r="R87" s="52"/>
    </row>
    <row r="88" spans="1:18" ht="15">
      <c r="A88" s="71" t="s">
        <v>214</v>
      </c>
      <c r="B88" s="75" t="s">
        <v>45</v>
      </c>
      <c r="C88" s="76" t="s">
        <v>215</v>
      </c>
      <c r="D88" s="76" t="s">
        <v>221</v>
      </c>
      <c r="E88" s="76" t="s">
        <v>45</v>
      </c>
      <c r="F88" s="77" t="s">
        <v>45</v>
      </c>
      <c r="G88" s="74">
        <v>130000</v>
      </c>
      <c r="H88" s="64">
        <v>129973.88</v>
      </c>
      <c r="I88" s="55">
        <v>0</v>
      </c>
      <c r="J88" s="55">
        <v>0</v>
      </c>
      <c r="K88" s="55">
        <v>129973.88</v>
      </c>
      <c r="L88" s="55">
        <v>-129973.88</v>
      </c>
      <c r="M88" s="55">
        <v>130000</v>
      </c>
      <c r="N88" s="56">
        <v>0</v>
      </c>
      <c r="O88" s="55">
        <v>0</v>
      </c>
      <c r="P88" s="56">
        <v>0</v>
      </c>
      <c r="Q88" s="55">
        <v>0</v>
      </c>
      <c r="R88" s="52"/>
    </row>
    <row r="89" spans="1:18" ht="15" outlineLevel="1">
      <c r="A89" s="71" t="s">
        <v>171</v>
      </c>
      <c r="B89" s="75" t="s">
        <v>45</v>
      </c>
      <c r="C89" s="76" t="s">
        <v>215</v>
      </c>
      <c r="D89" s="76" t="s">
        <v>221</v>
      </c>
      <c r="E89" s="76" t="s">
        <v>45</v>
      </c>
      <c r="F89" s="77" t="s">
        <v>59</v>
      </c>
      <c r="G89" s="74">
        <v>130000</v>
      </c>
      <c r="H89" s="64">
        <v>129973.88</v>
      </c>
      <c r="I89" s="55">
        <v>0</v>
      </c>
      <c r="J89" s="55">
        <v>0</v>
      </c>
      <c r="K89" s="55">
        <v>129973.88</v>
      </c>
      <c r="L89" s="55">
        <v>-129973.88</v>
      </c>
      <c r="M89" s="55">
        <v>130000</v>
      </c>
      <c r="N89" s="56">
        <v>0</v>
      </c>
      <c r="O89" s="55">
        <v>0</v>
      </c>
      <c r="P89" s="56">
        <v>0</v>
      </c>
      <c r="Q89" s="55">
        <v>0</v>
      </c>
      <c r="R89" s="52"/>
    </row>
    <row r="90" spans="1:18" ht="15">
      <c r="A90" s="71" t="s">
        <v>185</v>
      </c>
      <c r="B90" s="75" t="s">
        <v>45</v>
      </c>
      <c r="C90" s="76" t="s">
        <v>207</v>
      </c>
      <c r="D90" s="76" t="s">
        <v>221</v>
      </c>
      <c r="E90" s="76" t="s">
        <v>45</v>
      </c>
      <c r="F90" s="77" t="s">
        <v>45</v>
      </c>
      <c r="G90" s="74">
        <v>160000</v>
      </c>
      <c r="H90" s="64">
        <v>96938.29</v>
      </c>
      <c r="I90" s="55">
        <v>0</v>
      </c>
      <c r="J90" s="55">
        <v>0</v>
      </c>
      <c r="K90" s="55">
        <v>96938.29</v>
      </c>
      <c r="L90" s="55">
        <v>-96938.29</v>
      </c>
      <c r="M90" s="55">
        <v>160000</v>
      </c>
      <c r="N90" s="56">
        <v>0</v>
      </c>
      <c r="O90" s="55">
        <v>0</v>
      </c>
      <c r="P90" s="56">
        <v>0</v>
      </c>
      <c r="Q90" s="55">
        <v>0</v>
      </c>
      <c r="R90" s="52"/>
    </row>
    <row r="91" spans="1:18" ht="15" outlineLevel="1">
      <c r="A91" s="71" t="s">
        <v>171</v>
      </c>
      <c r="B91" s="75" t="s">
        <v>45</v>
      </c>
      <c r="C91" s="76" t="s">
        <v>207</v>
      </c>
      <c r="D91" s="76" t="s">
        <v>221</v>
      </c>
      <c r="E91" s="76" t="s">
        <v>45</v>
      </c>
      <c r="F91" s="77" t="s">
        <v>59</v>
      </c>
      <c r="G91" s="74">
        <v>160000</v>
      </c>
      <c r="H91" s="64">
        <v>96938.29</v>
      </c>
      <c r="I91" s="55">
        <v>0</v>
      </c>
      <c r="J91" s="55">
        <v>0</v>
      </c>
      <c r="K91" s="55">
        <v>96938.29</v>
      </c>
      <c r="L91" s="55">
        <v>-96938.29</v>
      </c>
      <c r="M91" s="55">
        <v>160000</v>
      </c>
      <c r="N91" s="56">
        <v>0</v>
      </c>
      <c r="O91" s="55">
        <v>0</v>
      </c>
      <c r="P91" s="56">
        <v>0</v>
      </c>
      <c r="Q91" s="55">
        <v>0</v>
      </c>
      <c r="R91" s="52"/>
    </row>
    <row r="92" spans="1:18" ht="28.5">
      <c r="A92" s="71" t="s">
        <v>186</v>
      </c>
      <c r="B92" s="75" t="s">
        <v>45</v>
      </c>
      <c r="C92" s="76" t="s">
        <v>67</v>
      </c>
      <c r="D92" s="76" t="s">
        <v>221</v>
      </c>
      <c r="E92" s="76" t="s">
        <v>45</v>
      </c>
      <c r="F92" s="77" t="s">
        <v>45</v>
      </c>
      <c r="G92" s="74">
        <v>198367600.91</v>
      </c>
      <c r="H92" s="64">
        <v>126056693.44</v>
      </c>
      <c r="I92" s="55">
        <v>0</v>
      </c>
      <c r="J92" s="55">
        <v>0</v>
      </c>
      <c r="K92" s="55">
        <v>126056693.44</v>
      </c>
      <c r="L92" s="55">
        <v>-126056693.44</v>
      </c>
      <c r="M92" s="55">
        <v>198367600.91</v>
      </c>
      <c r="N92" s="56">
        <v>0</v>
      </c>
      <c r="O92" s="55">
        <v>0</v>
      </c>
      <c r="P92" s="56">
        <v>0</v>
      </c>
      <c r="Q92" s="55">
        <v>0</v>
      </c>
      <c r="R92" s="52"/>
    </row>
    <row r="93" spans="1:18" ht="28.5" outlineLevel="1">
      <c r="A93" s="71" t="s">
        <v>177</v>
      </c>
      <c r="B93" s="75" t="s">
        <v>45</v>
      </c>
      <c r="C93" s="76" t="s">
        <v>67</v>
      </c>
      <c r="D93" s="76" t="s">
        <v>221</v>
      </c>
      <c r="E93" s="76" t="s">
        <v>45</v>
      </c>
      <c r="F93" s="77" t="s">
        <v>52</v>
      </c>
      <c r="G93" s="74">
        <v>138647888.34</v>
      </c>
      <c r="H93" s="64">
        <v>109944558.63</v>
      </c>
      <c r="I93" s="55">
        <v>0</v>
      </c>
      <c r="J93" s="55">
        <v>0</v>
      </c>
      <c r="K93" s="55">
        <v>109944558.63</v>
      </c>
      <c r="L93" s="55">
        <v>-109944558.63</v>
      </c>
      <c r="M93" s="55">
        <v>138647888.34</v>
      </c>
      <c r="N93" s="56">
        <v>0</v>
      </c>
      <c r="O93" s="55">
        <v>0</v>
      </c>
      <c r="P93" s="56">
        <v>0</v>
      </c>
      <c r="Q93" s="55">
        <v>0</v>
      </c>
      <c r="R93" s="52"/>
    </row>
    <row r="94" spans="1:18" ht="15" outlineLevel="1">
      <c r="A94" s="71" t="s">
        <v>171</v>
      </c>
      <c r="B94" s="75" t="s">
        <v>45</v>
      </c>
      <c r="C94" s="76" t="s">
        <v>67</v>
      </c>
      <c r="D94" s="76" t="s">
        <v>221</v>
      </c>
      <c r="E94" s="76" t="s">
        <v>45</v>
      </c>
      <c r="F94" s="77" t="s">
        <v>59</v>
      </c>
      <c r="G94" s="74">
        <v>59719712.57</v>
      </c>
      <c r="H94" s="64">
        <v>16112134.81</v>
      </c>
      <c r="I94" s="55">
        <v>0</v>
      </c>
      <c r="J94" s="55">
        <v>0</v>
      </c>
      <c r="K94" s="55">
        <v>16112134.81</v>
      </c>
      <c r="L94" s="55">
        <v>-16112134.81</v>
      </c>
      <c r="M94" s="55">
        <v>59719712.57</v>
      </c>
      <c r="N94" s="56">
        <v>0</v>
      </c>
      <c r="O94" s="55">
        <v>0</v>
      </c>
      <c r="P94" s="56">
        <v>0</v>
      </c>
      <c r="Q94" s="55">
        <v>0</v>
      </c>
      <c r="R94" s="52"/>
    </row>
    <row r="95" spans="1:18" ht="28.5" outlineLevel="1">
      <c r="A95" s="71" t="s">
        <v>173</v>
      </c>
      <c r="B95" s="75" t="s">
        <v>45</v>
      </c>
      <c r="C95" s="76" t="s">
        <v>67</v>
      </c>
      <c r="D95" s="76" t="s">
        <v>221</v>
      </c>
      <c r="E95" s="76" t="s">
        <v>45</v>
      </c>
      <c r="F95" s="77" t="s">
        <v>54</v>
      </c>
      <c r="G95" s="74">
        <v>0</v>
      </c>
      <c r="H95" s="64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6">
        <v>0</v>
      </c>
      <c r="O95" s="55">
        <v>0</v>
      </c>
      <c r="P95" s="56">
        <v>0</v>
      </c>
      <c r="Q95" s="55">
        <v>0</v>
      </c>
      <c r="R95" s="52"/>
    </row>
    <row r="96" spans="1:18" ht="28.5">
      <c r="A96" s="71" t="s">
        <v>188</v>
      </c>
      <c r="B96" s="75" t="s">
        <v>45</v>
      </c>
      <c r="C96" s="76" t="s">
        <v>68</v>
      </c>
      <c r="D96" s="76" t="s">
        <v>221</v>
      </c>
      <c r="E96" s="76" t="s">
        <v>45</v>
      </c>
      <c r="F96" s="77" t="s">
        <v>45</v>
      </c>
      <c r="G96" s="74">
        <v>295360</v>
      </c>
      <c r="H96" s="64">
        <v>295050</v>
      </c>
      <c r="I96" s="55">
        <v>0</v>
      </c>
      <c r="J96" s="55">
        <v>0</v>
      </c>
      <c r="K96" s="55">
        <v>295050</v>
      </c>
      <c r="L96" s="55">
        <v>-295050</v>
      </c>
      <c r="M96" s="55">
        <v>295360</v>
      </c>
      <c r="N96" s="56">
        <v>0</v>
      </c>
      <c r="O96" s="55">
        <v>0</v>
      </c>
      <c r="P96" s="56">
        <v>0</v>
      </c>
      <c r="Q96" s="55">
        <v>0</v>
      </c>
      <c r="R96" s="52"/>
    </row>
    <row r="97" spans="1:18" ht="15" outlineLevel="1">
      <c r="A97" s="71" t="s">
        <v>171</v>
      </c>
      <c r="B97" s="75" t="s">
        <v>45</v>
      </c>
      <c r="C97" s="76" t="s">
        <v>68</v>
      </c>
      <c r="D97" s="76" t="s">
        <v>221</v>
      </c>
      <c r="E97" s="76" t="s">
        <v>45</v>
      </c>
      <c r="F97" s="77" t="s">
        <v>59</v>
      </c>
      <c r="G97" s="74">
        <v>295360</v>
      </c>
      <c r="H97" s="64">
        <v>295050</v>
      </c>
      <c r="I97" s="55">
        <v>0</v>
      </c>
      <c r="J97" s="55">
        <v>0</v>
      </c>
      <c r="K97" s="55">
        <v>295050</v>
      </c>
      <c r="L97" s="55">
        <v>-295050</v>
      </c>
      <c r="M97" s="55">
        <v>295360</v>
      </c>
      <c r="N97" s="56">
        <v>0</v>
      </c>
      <c r="O97" s="55">
        <v>0</v>
      </c>
      <c r="P97" s="56">
        <v>0</v>
      </c>
      <c r="Q97" s="55">
        <v>0</v>
      </c>
      <c r="R97" s="52"/>
    </row>
    <row r="98" spans="1:18" ht="15">
      <c r="A98" s="71" t="s">
        <v>189</v>
      </c>
      <c r="B98" s="75" t="s">
        <v>45</v>
      </c>
      <c r="C98" s="76" t="s">
        <v>69</v>
      </c>
      <c r="D98" s="76" t="s">
        <v>221</v>
      </c>
      <c r="E98" s="76" t="s">
        <v>45</v>
      </c>
      <c r="F98" s="77" t="s">
        <v>45</v>
      </c>
      <c r="G98" s="74">
        <v>56200064.9</v>
      </c>
      <c r="H98" s="64">
        <v>56143935.13</v>
      </c>
      <c r="I98" s="55">
        <v>0</v>
      </c>
      <c r="J98" s="55">
        <v>0</v>
      </c>
      <c r="K98" s="55">
        <v>56143935.13</v>
      </c>
      <c r="L98" s="55">
        <v>-56143935.13</v>
      </c>
      <c r="M98" s="55">
        <v>56200064.9</v>
      </c>
      <c r="N98" s="56">
        <v>0</v>
      </c>
      <c r="O98" s="55">
        <v>0</v>
      </c>
      <c r="P98" s="56">
        <v>0</v>
      </c>
      <c r="Q98" s="55">
        <v>0</v>
      </c>
      <c r="R98" s="52"/>
    </row>
    <row r="99" spans="1:18" ht="28.5" outlineLevel="1">
      <c r="A99" s="71" t="s">
        <v>177</v>
      </c>
      <c r="B99" s="75" t="s">
        <v>45</v>
      </c>
      <c r="C99" s="76" t="s">
        <v>69</v>
      </c>
      <c r="D99" s="76" t="s">
        <v>221</v>
      </c>
      <c r="E99" s="76" t="s">
        <v>45</v>
      </c>
      <c r="F99" s="77" t="s">
        <v>52</v>
      </c>
      <c r="G99" s="74">
        <v>202581</v>
      </c>
      <c r="H99" s="64">
        <v>201501</v>
      </c>
      <c r="I99" s="55">
        <v>0</v>
      </c>
      <c r="J99" s="55">
        <v>0</v>
      </c>
      <c r="K99" s="55">
        <v>201501</v>
      </c>
      <c r="L99" s="55">
        <v>-201501</v>
      </c>
      <c r="M99" s="55">
        <v>202581</v>
      </c>
      <c r="N99" s="56">
        <v>0</v>
      </c>
      <c r="O99" s="55">
        <v>0</v>
      </c>
      <c r="P99" s="56">
        <v>0</v>
      </c>
      <c r="Q99" s="55">
        <v>0</v>
      </c>
      <c r="R99" s="52"/>
    </row>
    <row r="100" spans="1:18" ht="15" outlineLevel="1">
      <c r="A100" s="71" t="s">
        <v>171</v>
      </c>
      <c r="B100" s="75" t="s">
        <v>45</v>
      </c>
      <c r="C100" s="76" t="s">
        <v>69</v>
      </c>
      <c r="D100" s="76" t="s">
        <v>221</v>
      </c>
      <c r="E100" s="76" t="s">
        <v>45</v>
      </c>
      <c r="F100" s="77" t="s">
        <v>59</v>
      </c>
      <c r="G100" s="74">
        <v>393077.52</v>
      </c>
      <c r="H100" s="64">
        <v>384534.13</v>
      </c>
      <c r="I100" s="55">
        <v>0</v>
      </c>
      <c r="J100" s="55">
        <v>0</v>
      </c>
      <c r="K100" s="55">
        <v>384534.13</v>
      </c>
      <c r="L100" s="55">
        <v>-384534.13</v>
      </c>
      <c r="M100" s="55">
        <v>393077.52</v>
      </c>
      <c r="N100" s="56">
        <v>0</v>
      </c>
      <c r="O100" s="55">
        <v>0</v>
      </c>
      <c r="P100" s="56">
        <v>0</v>
      </c>
      <c r="Q100" s="55">
        <v>0</v>
      </c>
      <c r="R100" s="52"/>
    </row>
    <row r="101" spans="1:18" ht="15" outlineLevel="1">
      <c r="A101" s="71" t="s">
        <v>172</v>
      </c>
      <c r="B101" s="75" t="s">
        <v>45</v>
      </c>
      <c r="C101" s="76" t="s">
        <v>69</v>
      </c>
      <c r="D101" s="76" t="s">
        <v>221</v>
      </c>
      <c r="E101" s="76" t="s">
        <v>45</v>
      </c>
      <c r="F101" s="77" t="s">
        <v>53</v>
      </c>
      <c r="G101" s="74">
        <v>55604406.38</v>
      </c>
      <c r="H101" s="64">
        <v>55557900</v>
      </c>
      <c r="I101" s="55">
        <v>0</v>
      </c>
      <c r="J101" s="55">
        <v>0</v>
      </c>
      <c r="K101" s="55">
        <v>55557900</v>
      </c>
      <c r="L101" s="55">
        <v>-55557900</v>
      </c>
      <c r="M101" s="55">
        <v>55604406.38</v>
      </c>
      <c r="N101" s="56">
        <v>0</v>
      </c>
      <c r="O101" s="55">
        <v>0</v>
      </c>
      <c r="P101" s="56">
        <v>0</v>
      </c>
      <c r="Q101" s="55">
        <v>0</v>
      </c>
      <c r="R101" s="52"/>
    </row>
    <row r="102" spans="1:18" ht="28.5" outlineLevel="1">
      <c r="A102" s="71" t="s">
        <v>173</v>
      </c>
      <c r="B102" s="75" t="s">
        <v>45</v>
      </c>
      <c r="C102" s="76" t="s">
        <v>69</v>
      </c>
      <c r="D102" s="76" t="s">
        <v>221</v>
      </c>
      <c r="E102" s="76" t="s">
        <v>45</v>
      </c>
      <c r="F102" s="77" t="s">
        <v>54</v>
      </c>
      <c r="G102" s="74">
        <v>0</v>
      </c>
      <c r="H102" s="64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6">
        <v>0</v>
      </c>
      <c r="O102" s="55">
        <v>0</v>
      </c>
      <c r="P102" s="56">
        <v>0</v>
      </c>
      <c r="Q102" s="55">
        <v>0</v>
      </c>
      <c r="R102" s="52"/>
    </row>
    <row r="103" spans="1:18" ht="15">
      <c r="A103" s="71" t="s">
        <v>191</v>
      </c>
      <c r="B103" s="75" t="s">
        <v>45</v>
      </c>
      <c r="C103" s="76" t="s">
        <v>71</v>
      </c>
      <c r="D103" s="76" t="s">
        <v>221</v>
      </c>
      <c r="E103" s="76" t="s">
        <v>45</v>
      </c>
      <c r="F103" s="77" t="s">
        <v>45</v>
      </c>
      <c r="G103" s="74">
        <v>9633223.92</v>
      </c>
      <c r="H103" s="64">
        <v>9624476.82</v>
      </c>
      <c r="I103" s="55">
        <v>0</v>
      </c>
      <c r="J103" s="55">
        <v>0</v>
      </c>
      <c r="K103" s="55">
        <v>9624476.82</v>
      </c>
      <c r="L103" s="55">
        <v>-9624476.82</v>
      </c>
      <c r="M103" s="55">
        <v>9633223.92</v>
      </c>
      <c r="N103" s="56">
        <v>0</v>
      </c>
      <c r="O103" s="55">
        <v>0</v>
      </c>
      <c r="P103" s="56">
        <v>0</v>
      </c>
      <c r="Q103" s="55">
        <v>0</v>
      </c>
      <c r="R103" s="52"/>
    </row>
    <row r="104" spans="1:18" ht="28.5" outlineLevel="1">
      <c r="A104" s="71" t="s">
        <v>177</v>
      </c>
      <c r="B104" s="75" t="s">
        <v>45</v>
      </c>
      <c r="C104" s="76" t="s">
        <v>71</v>
      </c>
      <c r="D104" s="76" t="s">
        <v>221</v>
      </c>
      <c r="E104" s="76" t="s">
        <v>45</v>
      </c>
      <c r="F104" s="77" t="s">
        <v>52</v>
      </c>
      <c r="G104" s="74">
        <v>995000</v>
      </c>
      <c r="H104" s="64">
        <v>995000</v>
      </c>
      <c r="I104" s="55">
        <v>0</v>
      </c>
      <c r="J104" s="55">
        <v>0</v>
      </c>
      <c r="K104" s="55">
        <v>995000</v>
      </c>
      <c r="L104" s="55">
        <v>-995000</v>
      </c>
      <c r="M104" s="55">
        <v>995000</v>
      </c>
      <c r="N104" s="56">
        <v>0</v>
      </c>
      <c r="O104" s="55">
        <v>0</v>
      </c>
      <c r="P104" s="56">
        <v>0</v>
      </c>
      <c r="Q104" s="55">
        <v>0</v>
      </c>
      <c r="R104" s="52"/>
    </row>
    <row r="105" spans="1:18" ht="15" outlineLevel="1">
      <c r="A105" s="71" t="s">
        <v>171</v>
      </c>
      <c r="B105" s="75" t="s">
        <v>45</v>
      </c>
      <c r="C105" s="76" t="s">
        <v>71</v>
      </c>
      <c r="D105" s="76" t="s">
        <v>221</v>
      </c>
      <c r="E105" s="76" t="s">
        <v>45</v>
      </c>
      <c r="F105" s="77" t="s">
        <v>59</v>
      </c>
      <c r="G105" s="74">
        <v>561163.19</v>
      </c>
      <c r="H105" s="64">
        <v>561163.19</v>
      </c>
      <c r="I105" s="55">
        <v>0</v>
      </c>
      <c r="J105" s="55">
        <v>0</v>
      </c>
      <c r="K105" s="55">
        <v>561163.19</v>
      </c>
      <c r="L105" s="55">
        <v>-561163.19</v>
      </c>
      <c r="M105" s="55">
        <v>561163.19</v>
      </c>
      <c r="N105" s="56">
        <v>0</v>
      </c>
      <c r="O105" s="55">
        <v>0</v>
      </c>
      <c r="P105" s="56">
        <v>0</v>
      </c>
      <c r="Q105" s="55">
        <v>0</v>
      </c>
      <c r="R105" s="52"/>
    </row>
    <row r="106" spans="1:18" ht="28.5" outlineLevel="1">
      <c r="A106" s="71" t="s">
        <v>173</v>
      </c>
      <c r="B106" s="75" t="s">
        <v>45</v>
      </c>
      <c r="C106" s="76" t="s">
        <v>71</v>
      </c>
      <c r="D106" s="76" t="s">
        <v>221</v>
      </c>
      <c r="E106" s="76" t="s">
        <v>45</v>
      </c>
      <c r="F106" s="77" t="s">
        <v>54</v>
      </c>
      <c r="G106" s="74">
        <v>8004097.1</v>
      </c>
      <c r="H106" s="64">
        <v>7995350</v>
      </c>
      <c r="I106" s="55">
        <v>0</v>
      </c>
      <c r="J106" s="55">
        <v>0</v>
      </c>
      <c r="K106" s="55">
        <v>7995350</v>
      </c>
      <c r="L106" s="55">
        <v>-7995350</v>
      </c>
      <c r="M106" s="55">
        <v>8004097.1</v>
      </c>
      <c r="N106" s="56">
        <v>0</v>
      </c>
      <c r="O106" s="55">
        <v>0</v>
      </c>
      <c r="P106" s="56">
        <v>0</v>
      </c>
      <c r="Q106" s="55">
        <v>0</v>
      </c>
      <c r="R106" s="52"/>
    </row>
    <row r="107" spans="1:18" ht="28.5" outlineLevel="1">
      <c r="A107" s="71" t="s">
        <v>174</v>
      </c>
      <c r="B107" s="75" t="s">
        <v>45</v>
      </c>
      <c r="C107" s="76" t="s">
        <v>71</v>
      </c>
      <c r="D107" s="76" t="s">
        <v>221</v>
      </c>
      <c r="E107" s="76" t="s">
        <v>45</v>
      </c>
      <c r="F107" s="77" t="s">
        <v>55</v>
      </c>
      <c r="G107" s="74">
        <v>72963.63</v>
      </c>
      <c r="H107" s="64">
        <v>72963.63</v>
      </c>
      <c r="I107" s="55">
        <v>0</v>
      </c>
      <c r="J107" s="55">
        <v>0</v>
      </c>
      <c r="K107" s="55">
        <v>72963.63</v>
      </c>
      <c r="L107" s="55">
        <v>-72963.63</v>
      </c>
      <c r="M107" s="55">
        <v>72963.63</v>
      </c>
      <c r="N107" s="56">
        <v>0</v>
      </c>
      <c r="O107" s="55">
        <v>0</v>
      </c>
      <c r="P107" s="56">
        <v>0</v>
      </c>
      <c r="Q107" s="55">
        <v>0</v>
      </c>
      <c r="R107" s="52"/>
    </row>
    <row r="108" spans="1:18" ht="15">
      <c r="A108" s="71" t="s">
        <v>192</v>
      </c>
      <c r="B108" s="75" t="s">
        <v>45</v>
      </c>
      <c r="C108" s="76" t="s">
        <v>72</v>
      </c>
      <c r="D108" s="76" t="s">
        <v>221</v>
      </c>
      <c r="E108" s="76" t="s">
        <v>45</v>
      </c>
      <c r="F108" s="77" t="s">
        <v>45</v>
      </c>
      <c r="G108" s="74">
        <v>23289248.22</v>
      </c>
      <c r="H108" s="64">
        <v>23252419.12</v>
      </c>
      <c r="I108" s="55">
        <v>0</v>
      </c>
      <c r="J108" s="55">
        <v>0</v>
      </c>
      <c r="K108" s="55">
        <v>23252419.12</v>
      </c>
      <c r="L108" s="55">
        <v>-23252419.12</v>
      </c>
      <c r="M108" s="55">
        <v>23289248.22</v>
      </c>
      <c r="N108" s="56">
        <v>0</v>
      </c>
      <c r="O108" s="55">
        <v>0</v>
      </c>
      <c r="P108" s="56">
        <v>0</v>
      </c>
      <c r="Q108" s="55">
        <v>0</v>
      </c>
      <c r="R108" s="52"/>
    </row>
    <row r="109" spans="1:18" ht="15" outlineLevel="1">
      <c r="A109" s="71" t="s">
        <v>176</v>
      </c>
      <c r="B109" s="75" t="s">
        <v>45</v>
      </c>
      <c r="C109" s="76" t="s">
        <v>72</v>
      </c>
      <c r="D109" s="76" t="s">
        <v>221</v>
      </c>
      <c r="E109" s="76" t="s">
        <v>45</v>
      </c>
      <c r="F109" s="77" t="s">
        <v>58</v>
      </c>
      <c r="G109" s="74">
        <v>8920000</v>
      </c>
      <c r="H109" s="64">
        <v>8920000</v>
      </c>
      <c r="I109" s="55">
        <v>0</v>
      </c>
      <c r="J109" s="55">
        <v>0</v>
      </c>
      <c r="K109" s="55">
        <v>8920000</v>
      </c>
      <c r="L109" s="55">
        <v>-8920000</v>
      </c>
      <c r="M109" s="55">
        <v>8920000</v>
      </c>
      <c r="N109" s="56">
        <v>0</v>
      </c>
      <c r="O109" s="55">
        <v>0</v>
      </c>
      <c r="P109" s="56">
        <v>0</v>
      </c>
      <c r="Q109" s="55">
        <v>0</v>
      </c>
      <c r="R109" s="52"/>
    </row>
    <row r="110" spans="1:18" ht="28.5" outlineLevel="1">
      <c r="A110" s="71" t="s">
        <v>177</v>
      </c>
      <c r="B110" s="75" t="s">
        <v>45</v>
      </c>
      <c r="C110" s="76" t="s">
        <v>72</v>
      </c>
      <c r="D110" s="76" t="s">
        <v>221</v>
      </c>
      <c r="E110" s="76" t="s">
        <v>45</v>
      </c>
      <c r="F110" s="77" t="s">
        <v>52</v>
      </c>
      <c r="G110" s="74">
        <v>3553395.75</v>
      </c>
      <c r="H110" s="64">
        <v>3525822</v>
      </c>
      <c r="I110" s="55">
        <v>0</v>
      </c>
      <c r="J110" s="55">
        <v>0</v>
      </c>
      <c r="K110" s="55">
        <v>3525822</v>
      </c>
      <c r="L110" s="55">
        <v>-3525822</v>
      </c>
      <c r="M110" s="55">
        <v>3553395.75</v>
      </c>
      <c r="N110" s="56">
        <v>0</v>
      </c>
      <c r="O110" s="55">
        <v>0</v>
      </c>
      <c r="P110" s="56">
        <v>0</v>
      </c>
      <c r="Q110" s="55">
        <v>0</v>
      </c>
      <c r="R110" s="52"/>
    </row>
    <row r="111" spans="1:18" ht="15" outlineLevel="1">
      <c r="A111" s="71" t="s">
        <v>171</v>
      </c>
      <c r="B111" s="75" t="s">
        <v>45</v>
      </c>
      <c r="C111" s="76" t="s">
        <v>72</v>
      </c>
      <c r="D111" s="76" t="s">
        <v>221</v>
      </c>
      <c r="E111" s="76" t="s">
        <v>45</v>
      </c>
      <c r="F111" s="77" t="s">
        <v>59</v>
      </c>
      <c r="G111" s="74">
        <v>9822541.2</v>
      </c>
      <c r="H111" s="64">
        <v>9813285.91</v>
      </c>
      <c r="I111" s="55">
        <v>0</v>
      </c>
      <c r="J111" s="55">
        <v>0</v>
      </c>
      <c r="K111" s="55">
        <v>9813285.91</v>
      </c>
      <c r="L111" s="55">
        <v>-9813285.91</v>
      </c>
      <c r="M111" s="55">
        <v>9822541.2</v>
      </c>
      <c r="N111" s="56">
        <v>0</v>
      </c>
      <c r="O111" s="55">
        <v>0</v>
      </c>
      <c r="P111" s="56">
        <v>0</v>
      </c>
      <c r="Q111" s="55">
        <v>0</v>
      </c>
      <c r="R111" s="52"/>
    </row>
    <row r="112" spans="1:18" ht="15" outlineLevel="1">
      <c r="A112" s="71" t="s">
        <v>172</v>
      </c>
      <c r="B112" s="75" t="s">
        <v>45</v>
      </c>
      <c r="C112" s="76" t="s">
        <v>72</v>
      </c>
      <c r="D112" s="76" t="s">
        <v>221</v>
      </c>
      <c r="E112" s="76" t="s">
        <v>45</v>
      </c>
      <c r="F112" s="77" t="s">
        <v>53</v>
      </c>
      <c r="G112" s="74">
        <v>61658.27</v>
      </c>
      <c r="H112" s="64">
        <v>61658.27</v>
      </c>
      <c r="I112" s="55">
        <v>0</v>
      </c>
      <c r="J112" s="55">
        <v>0</v>
      </c>
      <c r="K112" s="55">
        <v>61658.27</v>
      </c>
      <c r="L112" s="55">
        <v>-61658.27</v>
      </c>
      <c r="M112" s="55">
        <v>61658.27</v>
      </c>
      <c r="N112" s="56">
        <v>0</v>
      </c>
      <c r="O112" s="55">
        <v>0</v>
      </c>
      <c r="P112" s="56">
        <v>0</v>
      </c>
      <c r="Q112" s="55">
        <v>0</v>
      </c>
      <c r="R112" s="52"/>
    </row>
    <row r="113" spans="1:18" ht="28.5" outlineLevel="1">
      <c r="A113" s="71" t="s">
        <v>173</v>
      </c>
      <c r="B113" s="75" t="s">
        <v>45</v>
      </c>
      <c r="C113" s="76" t="s">
        <v>72</v>
      </c>
      <c r="D113" s="76" t="s">
        <v>221</v>
      </c>
      <c r="E113" s="76" t="s">
        <v>45</v>
      </c>
      <c r="F113" s="77" t="s">
        <v>54</v>
      </c>
      <c r="G113" s="74">
        <v>928789</v>
      </c>
      <c r="H113" s="64">
        <v>928788.94</v>
      </c>
      <c r="I113" s="55">
        <v>0</v>
      </c>
      <c r="J113" s="55">
        <v>0</v>
      </c>
      <c r="K113" s="55">
        <v>928788.94</v>
      </c>
      <c r="L113" s="55">
        <v>-928788.94</v>
      </c>
      <c r="M113" s="55">
        <v>928789</v>
      </c>
      <c r="N113" s="56">
        <v>0</v>
      </c>
      <c r="O113" s="55">
        <v>0</v>
      </c>
      <c r="P113" s="56">
        <v>0</v>
      </c>
      <c r="Q113" s="55">
        <v>0</v>
      </c>
      <c r="R113" s="52"/>
    </row>
    <row r="114" spans="1:18" ht="28.5" outlineLevel="1">
      <c r="A114" s="71" t="s">
        <v>174</v>
      </c>
      <c r="B114" s="75" t="s">
        <v>45</v>
      </c>
      <c r="C114" s="76" t="s">
        <v>72</v>
      </c>
      <c r="D114" s="76" t="s">
        <v>221</v>
      </c>
      <c r="E114" s="76" t="s">
        <v>45</v>
      </c>
      <c r="F114" s="77" t="s">
        <v>55</v>
      </c>
      <c r="G114" s="74">
        <v>2864</v>
      </c>
      <c r="H114" s="64">
        <v>2864</v>
      </c>
      <c r="I114" s="55">
        <v>0</v>
      </c>
      <c r="J114" s="55">
        <v>0</v>
      </c>
      <c r="K114" s="55">
        <v>2864</v>
      </c>
      <c r="L114" s="55">
        <v>-2864</v>
      </c>
      <c r="M114" s="55">
        <v>2864</v>
      </c>
      <c r="N114" s="56">
        <v>0</v>
      </c>
      <c r="O114" s="55">
        <v>0</v>
      </c>
      <c r="P114" s="56">
        <v>0</v>
      </c>
      <c r="Q114" s="55">
        <v>0</v>
      </c>
      <c r="R114" s="52"/>
    </row>
    <row r="115" spans="1:18" ht="15">
      <c r="A115" s="71" t="s">
        <v>193</v>
      </c>
      <c r="B115" s="75" t="s">
        <v>45</v>
      </c>
      <c r="C115" s="76" t="s">
        <v>73</v>
      </c>
      <c r="D115" s="76" t="s">
        <v>221</v>
      </c>
      <c r="E115" s="76" t="s">
        <v>45</v>
      </c>
      <c r="F115" s="77" t="s">
        <v>45</v>
      </c>
      <c r="G115" s="74">
        <v>239716542.26</v>
      </c>
      <c r="H115" s="64">
        <v>239592618.7</v>
      </c>
      <c r="I115" s="55">
        <v>0</v>
      </c>
      <c r="J115" s="55">
        <v>0</v>
      </c>
      <c r="K115" s="55">
        <v>239592618.7</v>
      </c>
      <c r="L115" s="55">
        <v>-239592618.7</v>
      </c>
      <c r="M115" s="55">
        <v>239716542.26</v>
      </c>
      <c r="N115" s="56">
        <v>0</v>
      </c>
      <c r="O115" s="55">
        <v>0</v>
      </c>
      <c r="P115" s="56">
        <v>0</v>
      </c>
      <c r="Q115" s="55">
        <v>0</v>
      </c>
      <c r="R115" s="52"/>
    </row>
    <row r="116" spans="1:18" ht="42.75" outlineLevel="1">
      <c r="A116" s="71" t="s">
        <v>187</v>
      </c>
      <c r="B116" s="75" t="s">
        <v>45</v>
      </c>
      <c r="C116" s="76" t="s">
        <v>73</v>
      </c>
      <c r="D116" s="76" t="s">
        <v>221</v>
      </c>
      <c r="E116" s="76" t="s">
        <v>45</v>
      </c>
      <c r="F116" s="77" t="s">
        <v>64</v>
      </c>
      <c r="G116" s="74">
        <v>239716542.26</v>
      </c>
      <c r="H116" s="64">
        <v>239592618.7</v>
      </c>
      <c r="I116" s="55">
        <v>0</v>
      </c>
      <c r="J116" s="55">
        <v>0</v>
      </c>
      <c r="K116" s="55">
        <v>239592618.7</v>
      </c>
      <c r="L116" s="55">
        <v>-239592618.7</v>
      </c>
      <c r="M116" s="55">
        <v>239716542.26</v>
      </c>
      <c r="N116" s="56">
        <v>0</v>
      </c>
      <c r="O116" s="55">
        <v>0</v>
      </c>
      <c r="P116" s="56">
        <v>0</v>
      </c>
      <c r="Q116" s="55">
        <v>0</v>
      </c>
      <c r="R116" s="52"/>
    </row>
    <row r="117" spans="1:18" ht="15">
      <c r="A117" s="71" t="s">
        <v>194</v>
      </c>
      <c r="B117" s="75" t="s">
        <v>45</v>
      </c>
      <c r="C117" s="76" t="s">
        <v>74</v>
      </c>
      <c r="D117" s="76" t="s">
        <v>221</v>
      </c>
      <c r="E117" s="76" t="s">
        <v>45</v>
      </c>
      <c r="F117" s="77" t="s">
        <v>45</v>
      </c>
      <c r="G117" s="74">
        <v>299477533.45</v>
      </c>
      <c r="H117" s="64">
        <v>298221145.27</v>
      </c>
      <c r="I117" s="55">
        <v>0</v>
      </c>
      <c r="J117" s="55">
        <v>0</v>
      </c>
      <c r="K117" s="55">
        <v>298221145.27</v>
      </c>
      <c r="L117" s="55">
        <v>-298221145.27</v>
      </c>
      <c r="M117" s="55">
        <v>299477533.45</v>
      </c>
      <c r="N117" s="56">
        <v>0</v>
      </c>
      <c r="O117" s="55">
        <v>0</v>
      </c>
      <c r="P117" s="56">
        <v>0</v>
      </c>
      <c r="Q117" s="55">
        <v>0</v>
      </c>
      <c r="R117" s="52"/>
    </row>
    <row r="118" spans="1:18" ht="42.75" outlineLevel="1">
      <c r="A118" s="71" t="s">
        <v>187</v>
      </c>
      <c r="B118" s="75" t="s">
        <v>45</v>
      </c>
      <c r="C118" s="76" t="s">
        <v>74</v>
      </c>
      <c r="D118" s="76" t="s">
        <v>221</v>
      </c>
      <c r="E118" s="76" t="s">
        <v>45</v>
      </c>
      <c r="F118" s="77" t="s">
        <v>64</v>
      </c>
      <c r="G118" s="74">
        <v>299477533.45</v>
      </c>
      <c r="H118" s="64">
        <v>298221145.27</v>
      </c>
      <c r="I118" s="55">
        <v>0</v>
      </c>
      <c r="J118" s="55">
        <v>0</v>
      </c>
      <c r="K118" s="55">
        <v>298221145.27</v>
      </c>
      <c r="L118" s="55">
        <v>-298221145.27</v>
      </c>
      <c r="M118" s="55">
        <v>299477533.45</v>
      </c>
      <c r="N118" s="56">
        <v>0</v>
      </c>
      <c r="O118" s="55">
        <v>0</v>
      </c>
      <c r="P118" s="56">
        <v>0</v>
      </c>
      <c r="Q118" s="55">
        <v>0</v>
      </c>
      <c r="R118" s="52"/>
    </row>
    <row r="119" spans="1:18" ht="15">
      <c r="A119" s="71" t="s">
        <v>229</v>
      </c>
      <c r="B119" s="75" t="s">
        <v>45</v>
      </c>
      <c r="C119" s="76" t="s">
        <v>230</v>
      </c>
      <c r="D119" s="76" t="s">
        <v>221</v>
      </c>
      <c r="E119" s="76" t="s">
        <v>45</v>
      </c>
      <c r="F119" s="77" t="s">
        <v>45</v>
      </c>
      <c r="G119" s="74">
        <v>95868628.52</v>
      </c>
      <c r="H119" s="64">
        <v>95698345.99</v>
      </c>
      <c r="I119" s="55">
        <v>0</v>
      </c>
      <c r="J119" s="55">
        <v>0</v>
      </c>
      <c r="K119" s="55">
        <v>95698345.99</v>
      </c>
      <c r="L119" s="55">
        <v>-95698345.99</v>
      </c>
      <c r="M119" s="55">
        <v>95868628.52</v>
      </c>
      <c r="N119" s="56">
        <v>0</v>
      </c>
      <c r="O119" s="55">
        <v>0</v>
      </c>
      <c r="P119" s="56">
        <v>0</v>
      </c>
      <c r="Q119" s="55">
        <v>0</v>
      </c>
      <c r="R119" s="52"/>
    </row>
    <row r="120" spans="1:18" ht="42.75" outlineLevel="1">
      <c r="A120" s="71" t="s">
        <v>187</v>
      </c>
      <c r="B120" s="75" t="s">
        <v>45</v>
      </c>
      <c r="C120" s="76" t="s">
        <v>230</v>
      </c>
      <c r="D120" s="76" t="s">
        <v>221</v>
      </c>
      <c r="E120" s="76" t="s">
        <v>45</v>
      </c>
      <c r="F120" s="77" t="s">
        <v>64</v>
      </c>
      <c r="G120" s="74">
        <v>95868628.52</v>
      </c>
      <c r="H120" s="64">
        <v>95698345.99</v>
      </c>
      <c r="I120" s="55">
        <v>0</v>
      </c>
      <c r="J120" s="55">
        <v>0</v>
      </c>
      <c r="K120" s="55">
        <v>95698345.99</v>
      </c>
      <c r="L120" s="55">
        <v>-95698345.99</v>
      </c>
      <c r="M120" s="55">
        <v>95868628.52</v>
      </c>
      <c r="N120" s="56">
        <v>0</v>
      </c>
      <c r="O120" s="55">
        <v>0</v>
      </c>
      <c r="P120" s="56">
        <v>0</v>
      </c>
      <c r="Q120" s="55">
        <v>0</v>
      </c>
      <c r="R120" s="52"/>
    </row>
    <row r="121" spans="1:18" ht="15">
      <c r="A121" s="71" t="s">
        <v>231</v>
      </c>
      <c r="B121" s="75" t="s">
        <v>45</v>
      </c>
      <c r="C121" s="76" t="s">
        <v>75</v>
      </c>
      <c r="D121" s="76" t="s">
        <v>221</v>
      </c>
      <c r="E121" s="76" t="s">
        <v>45</v>
      </c>
      <c r="F121" s="77" t="s">
        <v>45</v>
      </c>
      <c r="G121" s="74">
        <v>14958949.45</v>
      </c>
      <c r="H121" s="64">
        <v>14639924.63</v>
      </c>
      <c r="I121" s="55">
        <v>0</v>
      </c>
      <c r="J121" s="55">
        <v>0</v>
      </c>
      <c r="K121" s="55">
        <v>14639924.63</v>
      </c>
      <c r="L121" s="55">
        <v>-14639924.63</v>
      </c>
      <c r="M121" s="55">
        <v>14958949.45</v>
      </c>
      <c r="N121" s="56">
        <v>0</v>
      </c>
      <c r="O121" s="55">
        <v>0</v>
      </c>
      <c r="P121" s="56">
        <v>0</v>
      </c>
      <c r="Q121" s="55">
        <v>0</v>
      </c>
      <c r="R121" s="52"/>
    </row>
    <row r="122" spans="1:18" ht="15" outlineLevel="1">
      <c r="A122" s="71" t="s">
        <v>167</v>
      </c>
      <c r="B122" s="75" t="s">
        <v>45</v>
      </c>
      <c r="C122" s="76" t="s">
        <v>75</v>
      </c>
      <c r="D122" s="76" t="s">
        <v>221</v>
      </c>
      <c r="E122" s="76" t="s">
        <v>45</v>
      </c>
      <c r="F122" s="77" t="s">
        <v>47</v>
      </c>
      <c r="G122" s="74">
        <v>318700</v>
      </c>
      <c r="H122" s="64">
        <v>318621.71</v>
      </c>
      <c r="I122" s="55">
        <v>0</v>
      </c>
      <c r="J122" s="55">
        <v>0</v>
      </c>
      <c r="K122" s="55">
        <v>318621.71</v>
      </c>
      <c r="L122" s="55">
        <v>-318621.71</v>
      </c>
      <c r="M122" s="55">
        <v>318700</v>
      </c>
      <c r="N122" s="56">
        <v>0</v>
      </c>
      <c r="O122" s="55">
        <v>0</v>
      </c>
      <c r="P122" s="56">
        <v>0</v>
      </c>
      <c r="Q122" s="55">
        <v>0</v>
      </c>
      <c r="R122" s="52"/>
    </row>
    <row r="123" spans="1:18" ht="15" outlineLevel="1">
      <c r="A123" s="71" t="s">
        <v>168</v>
      </c>
      <c r="B123" s="75" t="s">
        <v>45</v>
      </c>
      <c r="C123" s="76" t="s">
        <v>75</v>
      </c>
      <c r="D123" s="76" t="s">
        <v>221</v>
      </c>
      <c r="E123" s="76" t="s">
        <v>45</v>
      </c>
      <c r="F123" s="77" t="s">
        <v>50</v>
      </c>
      <c r="G123" s="74">
        <v>10626</v>
      </c>
      <c r="H123" s="64">
        <v>10626</v>
      </c>
      <c r="I123" s="55">
        <v>0</v>
      </c>
      <c r="J123" s="55">
        <v>0</v>
      </c>
      <c r="K123" s="55">
        <v>10626</v>
      </c>
      <c r="L123" s="55">
        <v>-10626</v>
      </c>
      <c r="M123" s="55">
        <v>10626</v>
      </c>
      <c r="N123" s="56">
        <v>0</v>
      </c>
      <c r="O123" s="55">
        <v>0</v>
      </c>
      <c r="P123" s="56">
        <v>0</v>
      </c>
      <c r="Q123" s="55">
        <v>0</v>
      </c>
      <c r="R123" s="52"/>
    </row>
    <row r="124" spans="1:18" ht="28.5" outlineLevel="1">
      <c r="A124" s="71" t="s">
        <v>169</v>
      </c>
      <c r="B124" s="75" t="s">
        <v>45</v>
      </c>
      <c r="C124" s="76" t="s">
        <v>75</v>
      </c>
      <c r="D124" s="76" t="s">
        <v>221</v>
      </c>
      <c r="E124" s="76" t="s">
        <v>45</v>
      </c>
      <c r="F124" s="77" t="s">
        <v>48</v>
      </c>
      <c r="G124" s="74">
        <v>96320</v>
      </c>
      <c r="H124" s="64">
        <v>93807.78</v>
      </c>
      <c r="I124" s="55">
        <v>0</v>
      </c>
      <c r="J124" s="55">
        <v>0</v>
      </c>
      <c r="K124" s="55">
        <v>93807.78</v>
      </c>
      <c r="L124" s="55">
        <v>-93807.78</v>
      </c>
      <c r="M124" s="55">
        <v>96320</v>
      </c>
      <c r="N124" s="56">
        <v>0</v>
      </c>
      <c r="O124" s="55">
        <v>0</v>
      </c>
      <c r="P124" s="56">
        <v>0</v>
      </c>
      <c r="Q124" s="55">
        <v>0</v>
      </c>
      <c r="R124" s="52"/>
    </row>
    <row r="125" spans="1:18" ht="15" outlineLevel="1">
      <c r="A125" s="71" t="s">
        <v>170</v>
      </c>
      <c r="B125" s="75" t="s">
        <v>45</v>
      </c>
      <c r="C125" s="76" t="s">
        <v>75</v>
      </c>
      <c r="D125" s="76" t="s">
        <v>221</v>
      </c>
      <c r="E125" s="76" t="s">
        <v>45</v>
      </c>
      <c r="F125" s="77" t="s">
        <v>51</v>
      </c>
      <c r="G125" s="74">
        <v>60000</v>
      </c>
      <c r="H125" s="64">
        <v>41528.64</v>
      </c>
      <c r="I125" s="55">
        <v>0</v>
      </c>
      <c r="J125" s="55">
        <v>0</v>
      </c>
      <c r="K125" s="55">
        <v>41528.64</v>
      </c>
      <c r="L125" s="55">
        <v>-41528.64</v>
      </c>
      <c r="M125" s="55">
        <v>60000</v>
      </c>
      <c r="N125" s="56">
        <v>0</v>
      </c>
      <c r="O125" s="55">
        <v>0</v>
      </c>
      <c r="P125" s="56">
        <v>0</v>
      </c>
      <c r="Q125" s="55">
        <v>0</v>
      </c>
      <c r="R125" s="52"/>
    </row>
    <row r="126" spans="1:18" ht="15" outlineLevel="1">
      <c r="A126" s="71" t="s">
        <v>181</v>
      </c>
      <c r="B126" s="75" t="s">
        <v>45</v>
      </c>
      <c r="C126" s="76" t="s">
        <v>75</v>
      </c>
      <c r="D126" s="76" t="s">
        <v>221</v>
      </c>
      <c r="E126" s="76" t="s">
        <v>45</v>
      </c>
      <c r="F126" s="77" t="s">
        <v>57</v>
      </c>
      <c r="G126" s="74">
        <v>47000</v>
      </c>
      <c r="H126" s="64">
        <v>47000</v>
      </c>
      <c r="I126" s="55">
        <v>0</v>
      </c>
      <c r="J126" s="55">
        <v>0</v>
      </c>
      <c r="K126" s="55">
        <v>47000</v>
      </c>
      <c r="L126" s="55">
        <v>-47000</v>
      </c>
      <c r="M126" s="55">
        <v>47000</v>
      </c>
      <c r="N126" s="56">
        <v>0</v>
      </c>
      <c r="O126" s="55">
        <v>0</v>
      </c>
      <c r="P126" s="56">
        <v>0</v>
      </c>
      <c r="Q126" s="55">
        <v>0</v>
      </c>
      <c r="R126" s="52"/>
    </row>
    <row r="127" spans="1:18" ht="15" outlineLevel="1">
      <c r="A127" s="71" t="s">
        <v>176</v>
      </c>
      <c r="B127" s="75" t="s">
        <v>45</v>
      </c>
      <c r="C127" s="76" t="s">
        <v>75</v>
      </c>
      <c r="D127" s="76" t="s">
        <v>221</v>
      </c>
      <c r="E127" s="76" t="s">
        <v>45</v>
      </c>
      <c r="F127" s="77" t="s">
        <v>58</v>
      </c>
      <c r="G127" s="74">
        <v>310000</v>
      </c>
      <c r="H127" s="64">
        <v>250360.58</v>
      </c>
      <c r="I127" s="55">
        <v>0</v>
      </c>
      <c r="J127" s="55">
        <v>0</v>
      </c>
      <c r="K127" s="55">
        <v>250360.58</v>
      </c>
      <c r="L127" s="55">
        <v>-250360.58</v>
      </c>
      <c r="M127" s="55">
        <v>310000</v>
      </c>
      <c r="N127" s="56">
        <v>0</v>
      </c>
      <c r="O127" s="55">
        <v>0</v>
      </c>
      <c r="P127" s="56">
        <v>0</v>
      </c>
      <c r="Q127" s="55">
        <v>0</v>
      </c>
      <c r="R127" s="52"/>
    </row>
    <row r="128" spans="1:18" ht="28.5" outlineLevel="1">
      <c r="A128" s="71" t="s">
        <v>204</v>
      </c>
      <c r="B128" s="75" t="s">
        <v>45</v>
      </c>
      <c r="C128" s="76" t="s">
        <v>75</v>
      </c>
      <c r="D128" s="76" t="s">
        <v>221</v>
      </c>
      <c r="E128" s="76" t="s">
        <v>45</v>
      </c>
      <c r="F128" s="77" t="s">
        <v>63</v>
      </c>
      <c r="G128" s="74">
        <v>170000</v>
      </c>
      <c r="H128" s="64">
        <v>135000</v>
      </c>
      <c r="I128" s="55">
        <v>0</v>
      </c>
      <c r="J128" s="55">
        <v>0</v>
      </c>
      <c r="K128" s="55">
        <v>135000</v>
      </c>
      <c r="L128" s="55">
        <v>-135000</v>
      </c>
      <c r="M128" s="55">
        <v>170000</v>
      </c>
      <c r="N128" s="56">
        <v>0</v>
      </c>
      <c r="O128" s="55">
        <v>0</v>
      </c>
      <c r="P128" s="56">
        <v>0</v>
      </c>
      <c r="Q128" s="55">
        <v>0</v>
      </c>
      <c r="R128" s="52"/>
    </row>
    <row r="129" spans="1:18" ht="28.5" outlineLevel="1">
      <c r="A129" s="71" t="s">
        <v>177</v>
      </c>
      <c r="B129" s="75" t="s">
        <v>45</v>
      </c>
      <c r="C129" s="76" t="s">
        <v>75</v>
      </c>
      <c r="D129" s="76" t="s">
        <v>221</v>
      </c>
      <c r="E129" s="76" t="s">
        <v>45</v>
      </c>
      <c r="F129" s="77" t="s">
        <v>52</v>
      </c>
      <c r="G129" s="74">
        <v>632448.8</v>
      </c>
      <c r="H129" s="64">
        <v>592949</v>
      </c>
      <c r="I129" s="55">
        <v>0</v>
      </c>
      <c r="J129" s="55">
        <v>0</v>
      </c>
      <c r="K129" s="55">
        <v>592949</v>
      </c>
      <c r="L129" s="55">
        <v>-592949</v>
      </c>
      <c r="M129" s="55">
        <v>632448.8</v>
      </c>
      <c r="N129" s="56">
        <v>0</v>
      </c>
      <c r="O129" s="55">
        <v>0</v>
      </c>
      <c r="P129" s="56">
        <v>0</v>
      </c>
      <c r="Q129" s="55">
        <v>0</v>
      </c>
      <c r="R129" s="52"/>
    </row>
    <row r="130" spans="1:18" ht="15" outlineLevel="1">
      <c r="A130" s="71" t="s">
        <v>171</v>
      </c>
      <c r="B130" s="75" t="s">
        <v>45</v>
      </c>
      <c r="C130" s="76" t="s">
        <v>75</v>
      </c>
      <c r="D130" s="76" t="s">
        <v>221</v>
      </c>
      <c r="E130" s="76" t="s">
        <v>45</v>
      </c>
      <c r="F130" s="77" t="s">
        <v>59</v>
      </c>
      <c r="G130" s="74">
        <v>750133.79</v>
      </c>
      <c r="H130" s="64">
        <v>688764.89</v>
      </c>
      <c r="I130" s="55">
        <v>0</v>
      </c>
      <c r="J130" s="55">
        <v>0</v>
      </c>
      <c r="K130" s="55">
        <v>688764.89</v>
      </c>
      <c r="L130" s="55">
        <v>-688764.89</v>
      </c>
      <c r="M130" s="55">
        <v>750133.79</v>
      </c>
      <c r="N130" s="56">
        <v>0</v>
      </c>
      <c r="O130" s="55">
        <v>0</v>
      </c>
      <c r="P130" s="56">
        <v>0</v>
      </c>
      <c r="Q130" s="55">
        <v>0</v>
      </c>
      <c r="R130" s="52"/>
    </row>
    <row r="131" spans="1:18" ht="42.75" outlineLevel="1">
      <c r="A131" s="71" t="s">
        <v>187</v>
      </c>
      <c r="B131" s="75" t="s">
        <v>45</v>
      </c>
      <c r="C131" s="76" t="s">
        <v>75</v>
      </c>
      <c r="D131" s="76" t="s">
        <v>221</v>
      </c>
      <c r="E131" s="76" t="s">
        <v>45</v>
      </c>
      <c r="F131" s="77" t="s">
        <v>64</v>
      </c>
      <c r="G131" s="74">
        <v>8701330.6</v>
      </c>
      <c r="H131" s="64">
        <v>8701330.6</v>
      </c>
      <c r="I131" s="55">
        <v>0</v>
      </c>
      <c r="J131" s="55">
        <v>0</v>
      </c>
      <c r="K131" s="55">
        <v>8701330.6</v>
      </c>
      <c r="L131" s="55">
        <v>-8701330.6</v>
      </c>
      <c r="M131" s="55">
        <v>8701330.6</v>
      </c>
      <c r="N131" s="56">
        <v>0</v>
      </c>
      <c r="O131" s="55">
        <v>0</v>
      </c>
      <c r="P131" s="56">
        <v>0</v>
      </c>
      <c r="Q131" s="55">
        <v>0</v>
      </c>
      <c r="R131" s="52"/>
    </row>
    <row r="132" spans="1:18" ht="15" outlineLevel="1">
      <c r="A132" s="71" t="s">
        <v>172</v>
      </c>
      <c r="B132" s="75" t="s">
        <v>45</v>
      </c>
      <c r="C132" s="76" t="s">
        <v>75</v>
      </c>
      <c r="D132" s="76" t="s">
        <v>221</v>
      </c>
      <c r="E132" s="76" t="s">
        <v>45</v>
      </c>
      <c r="F132" s="77" t="s">
        <v>53</v>
      </c>
      <c r="G132" s="74">
        <v>308882.5</v>
      </c>
      <c r="H132" s="64">
        <v>306750.5</v>
      </c>
      <c r="I132" s="55">
        <v>0</v>
      </c>
      <c r="J132" s="55">
        <v>0</v>
      </c>
      <c r="K132" s="55">
        <v>306750.5</v>
      </c>
      <c r="L132" s="55">
        <v>-306750.5</v>
      </c>
      <c r="M132" s="55">
        <v>308882.5</v>
      </c>
      <c r="N132" s="56">
        <v>0</v>
      </c>
      <c r="O132" s="55">
        <v>0</v>
      </c>
      <c r="P132" s="56">
        <v>0</v>
      </c>
      <c r="Q132" s="55">
        <v>0</v>
      </c>
      <c r="R132" s="52"/>
    </row>
    <row r="133" spans="1:18" ht="28.5" outlineLevel="1">
      <c r="A133" s="71" t="s">
        <v>173</v>
      </c>
      <c r="B133" s="75" t="s">
        <v>45</v>
      </c>
      <c r="C133" s="76" t="s">
        <v>75</v>
      </c>
      <c r="D133" s="76" t="s">
        <v>221</v>
      </c>
      <c r="E133" s="76" t="s">
        <v>45</v>
      </c>
      <c r="F133" s="77" t="s">
        <v>54</v>
      </c>
      <c r="G133" s="74">
        <v>3227417.18</v>
      </c>
      <c r="H133" s="64">
        <v>3187965.18</v>
      </c>
      <c r="I133" s="55">
        <v>0</v>
      </c>
      <c r="J133" s="55">
        <v>0</v>
      </c>
      <c r="K133" s="55">
        <v>3187965.18</v>
      </c>
      <c r="L133" s="55">
        <v>-3187965.18</v>
      </c>
      <c r="M133" s="55">
        <v>3227417.18</v>
      </c>
      <c r="N133" s="56">
        <v>0</v>
      </c>
      <c r="O133" s="55">
        <v>0</v>
      </c>
      <c r="P133" s="56">
        <v>0</v>
      </c>
      <c r="Q133" s="55">
        <v>0</v>
      </c>
      <c r="R133" s="52"/>
    </row>
    <row r="134" spans="1:18" ht="28.5" outlineLevel="1">
      <c r="A134" s="71" t="s">
        <v>174</v>
      </c>
      <c r="B134" s="75" t="s">
        <v>45</v>
      </c>
      <c r="C134" s="76" t="s">
        <v>75</v>
      </c>
      <c r="D134" s="76" t="s">
        <v>221</v>
      </c>
      <c r="E134" s="76" t="s">
        <v>45</v>
      </c>
      <c r="F134" s="77" t="s">
        <v>55</v>
      </c>
      <c r="G134" s="74">
        <v>326090.58</v>
      </c>
      <c r="H134" s="64">
        <v>265219.75</v>
      </c>
      <c r="I134" s="55">
        <v>0</v>
      </c>
      <c r="J134" s="55">
        <v>0</v>
      </c>
      <c r="K134" s="55">
        <v>265219.75</v>
      </c>
      <c r="L134" s="55">
        <v>-265219.75</v>
      </c>
      <c r="M134" s="55">
        <v>326090.58</v>
      </c>
      <c r="N134" s="56">
        <v>0</v>
      </c>
      <c r="O134" s="55">
        <v>0</v>
      </c>
      <c r="P134" s="56">
        <v>0</v>
      </c>
      <c r="Q134" s="55">
        <v>0</v>
      </c>
      <c r="R134" s="52"/>
    </row>
    <row r="135" spans="1:18" ht="28.5">
      <c r="A135" s="71" t="s">
        <v>195</v>
      </c>
      <c r="B135" s="75" t="s">
        <v>45</v>
      </c>
      <c r="C135" s="76" t="s">
        <v>76</v>
      </c>
      <c r="D135" s="76" t="s">
        <v>221</v>
      </c>
      <c r="E135" s="76" t="s">
        <v>45</v>
      </c>
      <c r="F135" s="77" t="s">
        <v>45</v>
      </c>
      <c r="G135" s="74">
        <v>14204720</v>
      </c>
      <c r="H135" s="64">
        <v>14155950.89</v>
      </c>
      <c r="I135" s="55">
        <v>0</v>
      </c>
      <c r="J135" s="55">
        <v>0</v>
      </c>
      <c r="K135" s="55">
        <v>14155950.89</v>
      </c>
      <c r="L135" s="55">
        <v>-14155950.89</v>
      </c>
      <c r="M135" s="55">
        <v>14204720</v>
      </c>
      <c r="N135" s="56">
        <v>0</v>
      </c>
      <c r="O135" s="55">
        <v>0</v>
      </c>
      <c r="P135" s="56">
        <v>0</v>
      </c>
      <c r="Q135" s="55">
        <v>0</v>
      </c>
      <c r="R135" s="52"/>
    </row>
    <row r="136" spans="1:18" ht="15" outlineLevel="1">
      <c r="A136" s="71" t="s">
        <v>167</v>
      </c>
      <c r="B136" s="75" t="s">
        <v>45</v>
      </c>
      <c r="C136" s="76" t="s">
        <v>76</v>
      </c>
      <c r="D136" s="76" t="s">
        <v>221</v>
      </c>
      <c r="E136" s="76" t="s">
        <v>45</v>
      </c>
      <c r="F136" s="77" t="s">
        <v>47</v>
      </c>
      <c r="G136" s="74">
        <v>8990261.29</v>
      </c>
      <c r="H136" s="64">
        <v>8990160.73</v>
      </c>
      <c r="I136" s="55">
        <v>0</v>
      </c>
      <c r="J136" s="55">
        <v>0</v>
      </c>
      <c r="K136" s="55">
        <v>8990160.73</v>
      </c>
      <c r="L136" s="55">
        <v>-8990160.73</v>
      </c>
      <c r="M136" s="55">
        <v>8990261.29</v>
      </c>
      <c r="N136" s="56">
        <v>0</v>
      </c>
      <c r="O136" s="55">
        <v>0</v>
      </c>
      <c r="P136" s="56">
        <v>0</v>
      </c>
      <c r="Q136" s="55">
        <v>0</v>
      </c>
      <c r="R136" s="52"/>
    </row>
    <row r="137" spans="1:18" ht="15" outlineLevel="1">
      <c r="A137" s="71" t="s">
        <v>168</v>
      </c>
      <c r="B137" s="75" t="s">
        <v>45</v>
      </c>
      <c r="C137" s="76" t="s">
        <v>76</v>
      </c>
      <c r="D137" s="76" t="s">
        <v>221</v>
      </c>
      <c r="E137" s="76" t="s">
        <v>45</v>
      </c>
      <c r="F137" s="77" t="s">
        <v>50</v>
      </c>
      <c r="G137" s="74">
        <v>90000</v>
      </c>
      <c r="H137" s="64">
        <v>79186.04</v>
      </c>
      <c r="I137" s="55">
        <v>0</v>
      </c>
      <c r="J137" s="55">
        <v>0</v>
      </c>
      <c r="K137" s="55">
        <v>79186.04</v>
      </c>
      <c r="L137" s="55">
        <v>-79186.04</v>
      </c>
      <c r="M137" s="55">
        <v>90000</v>
      </c>
      <c r="N137" s="56">
        <v>0</v>
      </c>
      <c r="O137" s="55">
        <v>0</v>
      </c>
      <c r="P137" s="56">
        <v>0</v>
      </c>
      <c r="Q137" s="55">
        <v>0</v>
      </c>
      <c r="R137" s="52"/>
    </row>
    <row r="138" spans="1:18" ht="28.5" outlineLevel="1">
      <c r="A138" s="71" t="s">
        <v>169</v>
      </c>
      <c r="B138" s="75" t="s">
        <v>45</v>
      </c>
      <c r="C138" s="76" t="s">
        <v>76</v>
      </c>
      <c r="D138" s="76" t="s">
        <v>221</v>
      </c>
      <c r="E138" s="76" t="s">
        <v>45</v>
      </c>
      <c r="F138" s="77" t="s">
        <v>48</v>
      </c>
      <c r="G138" s="74">
        <v>2784608.71</v>
      </c>
      <c r="H138" s="64">
        <v>2784608.71</v>
      </c>
      <c r="I138" s="55">
        <v>0</v>
      </c>
      <c r="J138" s="55">
        <v>0</v>
      </c>
      <c r="K138" s="55">
        <v>2784608.71</v>
      </c>
      <c r="L138" s="55">
        <v>-2784608.71</v>
      </c>
      <c r="M138" s="55">
        <v>2784608.71</v>
      </c>
      <c r="N138" s="56">
        <v>0</v>
      </c>
      <c r="O138" s="55">
        <v>0</v>
      </c>
      <c r="P138" s="56">
        <v>0</v>
      </c>
      <c r="Q138" s="55">
        <v>0</v>
      </c>
      <c r="R138" s="52"/>
    </row>
    <row r="139" spans="1:18" ht="15" outlineLevel="1">
      <c r="A139" s="71" t="s">
        <v>170</v>
      </c>
      <c r="B139" s="75" t="s">
        <v>45</v>
      </c>
      <c r="C139" s="76" t="s">
        <v>76</v>
      </c>
      <c r="D139" s="76" t="s">
        <v>221</v>
      </c>
      <c r="E139" s="76" t="s">
        <v>45</v>
      </c>
      <c r="F139" s="77" t="s">
        <v>51</v>
      </c>
      <c r="G139" s="74">
        <v>164000</v>
      </c>
      <c r="H139" s="64">
        <v>147840.21</v>
      </c>
      <c r="I139" s="55">
        <v>0</v>
      </c>
      <c r="J139" s="55">
        <v>0</v>
      </c>
      <c r="K139" s="55">
        <v>147840.21</v>
      </c>
      <c r="L139" s="55">
        <v>-147840.21</v>
      </c>
      <c r="M139" s="55">
        <v>164000</v>
      </c>
      <c r="N139" s="56">
        <v>0</v>
      </c>
      <c r="O139" s="55">
        <v>0</v>
      </c>
      <c r="P139" s="56">
        <v>0</v>
      </c>
      <c r="Q139" s="55">
        <v>0</v>
      </c>
      <c r="R139" s="52"/>
    </row>
    <row r="140" spans="1:18" ht="15" outlineLevel="1">
      <c r="A140" s="71" t="s">
        <v>176</v>
      </c>
      <c r="B140" s="75" t="s">
        <v>45</v>
      </c>
      <c r="C140" s="76" t="s">
        <v>76</v>
      </c>
      <c r="D140" s="76" t="s">
        <v>221</v>
      </c>
      <c r="E140" s="76" t="s">
        <v>45</v>
      </c>
      <c r="F140" s="77" t="s">
        <v>58</v>
      </c>
      <c r="G140" s="74">
        <v>374703.19</v>
      </c>
      <c r="H140" s="64">
        <v>374703.19</v>
      </c>
      <c r="I140" s="55">
        <v>0</v>
      </c>
      <c r="J140" s="55">
        <v>0</v>
      </c>
      <c r="K140" s="55">
        <v>374703.19</v>
      </c>
      <c r="L140" s="55">
        <v>-374703.19</v>
      </c>
      <c r="M140" s="55">
        <v>374703.19</v>
      </c>
      <c r="N140" s="56">
        <v>0</v>
      </c>
      <c r="O140" s="55">
        <v>0</v>
      </c>
      <c r="P140" s="56">
        <v>0</v>
      </c>
      <c r="Q140" s="55">
        <v>0</v>
      </c>
      <c r="R140" s="52"/>
    </row>
    <row r="141" spans="1:18" ht="28.5" outlineLevel="1">
      <c r="A141" s="71" t="s">
        <v>177</v>
      </c>
      <c r="B141" s="75" t="s">
        <v>45</v>
      </c>
      <c r="C141" s="76" t="s">
        <v>76</v>
      </c>
      <c r="D141" s="76" t="s">
        <v>221</v>
      </c>
      <c r="E141" s="76" t="s">
        <v>45</v>
      </c>
      <c r="F141" s="77" t="s">
        <v>52</v>
      </c>
      <c r="G141" s="74">
        <v>118690</v>
      </c>
      <c r="H141" s="64">
        <v>102190</v>
      </c>
      <c r="I141" s="55">
        <v>0</v>
      </c>
      <c r="J141" s="55">
        <v>0</v>
      </c>
      <c r="K141" s="55">
        <v>102190</v>
      </c>
      <c r="L141" s="55">
        <v>-102190</v>
      </c>
      <c r="M141" s="55">
        <v>118690</v>
      </c>
      <c r="N141" s="56">
        <v>0</v>
      </c>
      <c r="O141" s="55">
        <v>0</v>
      </c>
      <c r="P141" s="56">
        <v>0</v>
      </c>
      <c r="Q141" s="55">
        <v>0</v>
      </c>
      <c r="R141" s="52"/>
    </row>
    <row r="142" spans="1:18" ht="15" outlineLevel="1">
      <c r="A142" s="71" t="s">
        <v>171</v>
      </c>
      <c r="B142" s="75" t="s">
        <v>45</v>
      </c>
      <c r="C142" s="76" t="s">
        <v>76</v>
      </c>
      <c r="D142" s="76" t="s">
        <v>221</v>
      </c>
      <c r="E142" s="76" t="s">
        <v>45</v>
      </c>
      <c r="F142" s="77" t="s">
        <v>59</v>
      </c>
      <c r="G142" s="74">
        <v>276667.25</v>
      </c>
      <c r="H142" s="64">
        <v>272000.45</v>
      </c>
      <c r="I142" s="55">
        <v>0</v>
      </c>
      <c r="J142" s="55">
        <v>0</v>
      </c>
      <c r="K142" s="55">
        <v>272000.45</v>
      </c>
      <c r="L142" s="55">
        <v>-272000.45</v>
      </c>
      <c r="M142" s="55">
        <v>276667.25</v>
      </c>
      <c r="N142" s="56">
        <v>0</v>
      </c>
      <c r="O142" s="55">
        <v>0</v>
      </c>
      <c r="P142" s="56">
        <v>0</v>
      </c>
      <c r="Q142" s="55">
        <v>0</v>
      </c>
      <c r="R142" s="52"/>
    </row>
    <row r="143" spans="1:18" ht="15" outlineLevel="1">
      <c r="A143" s="71" t="s">
        <v>172</v>
      </c>
      <c r="B143" s="75" t="s">
        <v>45</v>
      </c>
      <c r="C143" s="76" t="s">
        <v>76</v>
      </c>
      <c r="D143" s="76" t="s">
        <v>221</v>
      </c>
      <c r="E143" s="76" t="s">
        <v>45</v>
      </c>
      <c r="F143" s="77" t="s">
        <v>53</v>
      </c>
      <c r="G143" s="74">
        <v>290946.82</v>
      </c>
      <c r="H143" s="64">
        <v>290426.82</v>
      </c>
      <c r="I143" s="55">
        <v>0</v>
      </c>
      <c r="J143" s="55">
        <v>0</v>
      </c>
      <c r="K143" s="55">
        <v>290426.82</v>
      </c>
      <c r="L143" s="55">
        <v>-290426.82</v>
      </c>
      <c r="M143" s="55">
        <v>290946.82</v>
      </c>
      <c r="N143" s="56">
        <v>0</v>
      </c>
      <c r="O143" s="55">
        <v>0</v>
      </c>
      <c r="P143" s="56">
        <v>0</v>
      </c>
      <c r="Q143" s="55">
        <v>0</v>
      </c>
      <c r="R143" s="52"/>
    </row>
    <row r="144" spans="1:18" ht="28.5" outlineLevel="1">
      <c r="A144" s="71" t="s">
        <v>173</v>
      </c>
      <c r="B144" s="75" t="s">
        <v>45</v>
      </c>
      <c r="C144" s="76" t="s">
        <v>76</v>
      </c>
      <c r="D144" s="76" t="s">
        <v>221</v>
      </c>
      <c r="E144" s="76" t="s">
        <v>45</v>
      </c>
      <c r="F144" s="77" t="s">
        <v>54</v>
      </c>
      <c r="G144" s="74">
        <v>199400</v>
      </c>
      <c r="H144" s="64">
        <v>199400</v>
      </c>
      <c r="I144" s="55">
        <v>0</v>
      </c>
      <c r="J144" s="55">
        <v>0</v>
      </c>
      <c r="K144" s="55">
        <v>199400</v>
      </c>
      <c r="L144" s="55">
        <v>-199400</v>
      </c>
      <c r="M144" s="55">
        <v>199400</v>
      </c>
      <c r="N144" s="56">
        <v>0</v>
      </c>
      <c r="O144" s="55">
        <v>0</v>
      </c>
      <c r="P144" s="56">
        <v>0</v>
      </c>
      <c r="Q144" s="55">
        <v>0</v>
      </c>
      <c r="R144" s="52"/>
    </row>
    <row r="145" spans="1:18" ht="28.5" outlineLevel="1">
      <c r="A145" s="71" t="s">
        <v>174</v>
      </c>
      <c r="B145" s="75" t="s">
        <v>45</v>
      </c>
      <c r="C145" s="76" t="s">
        <v>76</v>
      </c>
      <c r="D145" s="76" t="s">
        <v>221</v>
      </c>
      <c r="E145" s="76" t="s">
        <v>45</v>
      </c>
      <c r="F145" s="77" t="s">
        <v>55</v>
      </c>
      <c r="G145" s="74">
        <v>915442.74</v>
      </c>
      <c r="H145" s="64">
        <v>915434.74</v>
      </c>
      <c r="I145" s="55">
        <v>0</v>
      </c>
      <c r="J145" s="55">
        <v>0</v>
      </c>
      <c r="K145" s="55">
        <v>915434.74</v>
      </c>
      <c r="L145" s="55">
        <v>-915434.74</v>
      </c>
      <c r="M145" s="55">
        <v>915442.74</v>
      </c>
      <c r="N145" s="56">
        <v>0</v>
      </c>
      <c r="O145" s="55">
        <v>0</v>
      </c>
      <c r="P145" s="56">
        <v>0</v>
      </c>
      <c r="Q145" s="55">
        <v>0</v>
      </c>
      <c r="R145" s="52"/>
    </row>
    <row r="146" spans="1:18" ht="15">
      <c r="A146" s="71" t="s">
        <v>196</v>
      </c>
      <c r="B146" s="75" t="s">
        <v>45</v>
      </c>
      <c r="C146" s="76" t="s">
        <v>78</v>
      </c>
      <c r="D146" s="76" t="s">
        <v>221</v>
      </c>
      <c r="E146" s="76" t="s">
        <v>45</v>
      </c>
      <c r="F146" s="77" t="s">
        <v>45</v>
      </c>
      <c r="G146" s="74">
        <v>50879685.03</v>
      </c>
      <c r="H146" s="64">
        <v>50001679.32</v>
      </c>
      <c r="I146" s="55">
        <v>0</v>
      </c>
      <c r="J146" s="55">
        <v>0</v>
      </c>
      <c r="K146" s="55">
        <v>50001679.32</v>
      </c>
      <c r="L146" s="55">
        <v>-50001679.32</v>
      </c>
      <c r="M146" s="55">
        <v>50879685.03</v>
      </c>
      <c r="N146" s="56">
        <v>0</v>
      </c>
      <c r="O146" s="55">
        <v>0</v>
      </c>
      <c r="P146" s="56">
        <v>0</v>
      </c>
      <c r="Q146" s="55">
        <v>0</v>
      </c>
      <c r="R146" s="52"/>
    </row>
    <row r="147" spans="1:18" ht="15" outlineLevel="1">
      <c r="A147" s="71" t="s">
        <v>167</v>
      </c>
      <c r="B147" s="75" t="s">
        <v>45</v>
      </c>
      <c r="C147" s="76" t="s">
        <v>78</v>
      </c>
      <c r="D147" s="76" t="s">
        <v>221</v>
      </c>
      <c r="E147" s="76" t="s">
        <v>45</v>
      </c>
      <c r="F147" s="77" t="s">
        <v>47</v>
      </c>
      <c r="G147" s="74">
        <v>13528991.28</v>
      </c>
      <c r="H147" s="64">
        <v>13525091.4</v>
      </c>
      <c r="I147" s="55">
        <v>0</v>
      </c>
      <c r="J147" s="55">
        <v>0</v>
      </c>
      <c r="K147" s="55">
        <v>13525091.4</v>
      </c>
      <c r="L147" s="55">
        <v>-13525091.4</v>
      </c>
      <c r="M147" s="55">
        <v>13528991.28</v>
      </c>
      <c r="N147" s="56">
        <v>0</v>
      </c>
      <c r="O147" s="55">
        <v>0</v>
      </c>
      <c r="P147" s="56">
        <v>0</v>
      </c>
      <c r="Q147" s="55">
        <v>0</v>
      </c>
      <c r="R147" s="52"/>
    </row>
    <row r="148" spans="1:18" ht="15" outlineLevel="1">
      <c r="A148" s="71" t="s">
        <v>168</v>
      </c>
      <c r="B148" s="75" t="s">
        <v>45</v>
      </c>
      <c r="C148" s="76" t="s">
        <v>78</v>
      </c>
      <c r="D148" s="76" t="s">
        <v>221</v>
      </c>
      <c r="E148" s="76" t="s">
        <v>45</v>
      </c>
      <c r="F148" s="77" t="s">
        <v>50</v>
      </c>
      <c r="G148" s="74">
        <v>25721.5</v>
      </c>
      <c r="H148" s="64">
        <v>25284.83</v>
      </c>
      <c r="I148" s="55">
        <v>0</v>
      </c>
      <c r="J148" s="55">
        <v>0</v>
      </c>
      <c r="K148" s="55">
        <v>25284.83</v>
      </c>
      <c r="L148" s="55">
        <v>-25284.83</v>
      </c>
      <c r="M148" s="55">
        <v>25721.5</v>
      </c>
      <c r="N148" s="56">
        <v>0</v>
      </c>
      <c r="O148" s="55">
        <v>0</v>
      </c>
      <c r="P148" s="56">
        <v>0</v>
      </c>
      <c r="Q148" s="55">
        <v>0</v>
      </c>
      <c r="R148" s="52"/>
    </row>
    <row r="149" spans="1:18" ht="28.5" outlineLevel="1">
      <c r="A149" s="71" t="s">
        <v>169</v>
      </c>
      <c r="B149" s="75" t="s">
        <v>45</v>
      </c>
      <c r="C149" s="76" t="s">
        <v>78</v>
      </c>
      <c r="D149" s="76" t="s">
        <v>221</v>
      </c>
      <c r="E149" s="76" t="s">
        <v>45</v>
      </c>
      <c r="F149" s="77" t="s">
        <v>48</v>
      </c>
      <c r="G149" s="74">
        <v>4060259.47</v>
      </c>
      <c r="H149" s="64">
        <v>4058744.5</v>
      </c>
      <c r="I149" s="55">
        <v>0</v>
      </c>
      <c r="J149" s="55">
        <v>0</v>
      </c>
      <c r="K149" s="55">
        <v>4058744.5</v>
      </c>
      <c r="L149" s="55">
        <v>-4058744.5</v>
      </c>
      <c r="M149" s="55">
        <v>4060259.47</v>
      </c>
      <c r="N149" s="56">
        <v>0</v>
      </c>
      <c r="O149" s="55">
        <v>0</v>
      </c>
      <c r="P149" s="56">
        <v>0</v>
      </c>
      <c r="Q149" s="55">
        <v>0</v>
      </c>
      <c r="R149" s="52"/>
    </row>
    <row r="150" spans="1:18" ht="15" outlineLevel="1">
      <c r="A150" s="71" t="s">
        <v>170</v>
      </c>
      <c r="B150" s="75" t="s">
        <v>45</v>
      </c>
      <c r="C150" s="76" t="s">
        <v>78</v>
      </c>
      <c r="D150" s="76" t="s">
        <v>221</v>
      </c>
      <c r="E150" s="76" t="s">
        <v>45</v>
      </c>
      <c r="F150" s="77" t="s">
        <v>51</v>
      </c>
      <c r="G150" s="74">
        <v>244464.19</v>
      </c>
      <c r="H150" s="64">
        <v>224384.55</v>
      </c>
      <c r="I150" s="55">
        <v>0</v>
      </c>
      <c r="J150" s="55">
        <v>0</v>
      </c>
      <c r="K150" s="55">
        <v>224384.55</v>
      </c>
      <c r="L150" s="55">
        <v>-224384.55</v>
      </c>
      <c r="M150" s="55">
        <v>244464.19</v>
      </c>
      <c r="N150" s="56">
        <v>0</v>
      </c>
      <c r="O150" s="55">
        <v>0</v>
      </c>
      <c r="P150" s="56">
        <v>0</v>
      </c>
      <c r="Q150" s="55">
        <v>0</v>
      </c>
      <c r="R150" s="52"/>
    </row>
    <row r="151" spans="1:18" ht="15" outlineLevel="1">
      <c r="A151" s="71" t="s">
        <v>181</v>
      </c>
      <c r="B151" s="75" t="s">
        <v>45</v>
      </c>
      <c r="C151" s="76" t="s">
        <v>78</v>
      </c>
      <c r="D151" s="76" t="s">
        <v>221</v>
      </c>
      <c r="E151" s="76" t="s">
        <v>45</v>
      </c>
      <c r="F151" s="77" t="s">
        <v>57</v>
      </c>
      <c r="G151" s="74">
        <v>55000</v>
      </c>
      <c r="H151" s="64">
        <v>55000</v>
      </c>
      <c r="I151" s="55">
        <v>0</v>
      </c>
      <c r="J151" s="55">
        <v>0</v>
      </c>
      <c r="K151" s="55">
        <v>55000</v>
      </c>
      <c r="L151" s="55">
        <v>-55000</v>
      </c>
      <c r="M151" s="55">
        <v>55000</v>
      </c>
      <c r="N151" s="56">
        <v>0</v>
      </c>
      <c r="O151" s="55">
        <v>0</v>
      </c>
      <c r="P151" s="56">
        <v>0</v>
      </c>
      <c r="Q151" s="55">
        <v>0</v>
      </c>
      <c r="R151" s="52"/>
    </row>
    <row r="152" spans="1:18" ht="15" outlineLevel="1">
      <c r="A152" s="71" t="s">
        <v>176</v>
      </c>
      <c r="B152" s="75" t="s">
        <v>45</v>
      </c>
      <c r="C152" s="76" t="s">
        <v>78</v>
      </c>
      <c r="D152" s="76" t="s">
        <v>221</v>
      </c>
      <c r="E152" s="76" t="s">
        <v>45</v>
      </c>
      <c r="F152" s="77" t="s">
        <v>58</v>
      </c>
      <c r="G152" s="74">
        <v>1899565.42</v>
      </c>
      <c r="H152" s="64">
        <v>1870625.09</v>
      </c>
      <c r="I152" s="55">
        <v>0</v>
      </c>
      <c r="J152" s="55">
        <v>0</v>
      </c>
      <c r="K152" s="55">
        <v>1870625.09</v>
      </c>
      <c r="L152" s="55">
        <v>-1870625.09</v>
      </c>
      <c r="M152" s="55">
        <v>1899565.42</v>
      </c>
      <c r="N152" s="56">
        <v>0</v>
      </c>
      <c r="O152" s="55">
        <v>0</v>
      </c>
      <c r="P152" s="56">
        <v>0</v>
      </c>
      <c r="Q152" s="55">
        <v>0</v>
      </c>
      <c r="R152" s="52"/>
    </row>
    <row r="153" spans="1:18" ht="28.5" outlineLevel="1">
      <c r="A153" s="71" t="s">
        <v>204</v>
      </c>
      <c r="B153" s="75" t="s">
        <v>45</v>
      </c>
      <c r="C153" s="76" t="s">
        <v>78</v>
      </c>
      <c r="D153" s="76" t="s">
        <v>221</v>
      </c>
      <c r="E153" s="76" t="s">
        <v>45</v>
      </c>
      <c r="F153" s="77" t="s">
        <v>63</v>
      </c>
      <c r="G153" s="74">
        <v>246000</v>
      </c>
      <c r="H153" s="64">
        <v>246000</v>
      </c>
      <c r="I153" s="55">
        <v>0</v>
      </c>
      <c r="J153" s="55">
        <v>0</v>
      </c>
      <c r="K153" s="55">
        <v>246000</v>
      </c>
      <c r="L153" s="55">
        <v>-246000</v>
      </c>
      <c r="M153" s="55">
        <v>246000</v>
      </c>
      <c r="N153" s="56">
        <v>0</v>
      </c>
      <c r="O153" s="55">
        <v>0</v>
      </c>
      <c r="P153" s="56">
        <v>0</v>
      </c>
      <c r="Q153" s="55">
        <v>0</v>
      </c>
      <c r="R153" s="52"/>
    </row>
    <row r="154" spans="1:18" ht="28.5" outlineLevel="1">
      <c r="A154" s="71" t="s">
        <v>177</v>
      </c>
      <c r="B154" s="75" t="s">
        <v>45</v>
      </c>
      <c r="C154" s="76" t="s">
        <v>78</v>
      </c>
      <c r="D154" s="76" t="s">
        <v>221</v>
      </c>
      <c r="E154" s="76" t="s">
        <v>45</v>
      </c>
      <c r="F154" s="77" t="s">
        <v>52</v>
      </c>
      <c r="G154" s="74">
        <v>4444079.12</v>
      </c>
      <c r="H154" s="64">
        <v>3857515.42</v>
      </c>
      <c r="I154" s="55">
        <v>0</v>
      </c>
      <c r="J154" s="55">
        <v>0</v>
      </c>
      <c r="K154" s="55">
        <v>3857515.42</v>
      </c>
      <c r="L154" s="55">
        <v>-3857515.42</v>
      </c>
      <c r="M154" s="55">
        <v>4444079.12</v>
      </c>
      <c r="N154" s="56">
        <v>0</v>
      </c>
      <c r="O154" s="55">
        <v>0</v>
      </c>
      <c r="P154" s="56">
        <v>0</v>
      </c>
      <c r="Q154" s="55">
        <v>0</v>
      </c>
      <c r="R154" s="52"/>
    </row>
    <row r="155" spans="1:18" ht="15" outlineLevel="1">
      <c r="A155" s="71" t="s">
        <v>171</v>
      </c>
      <c r="B155" s="75" t="s">
        <v>45</v>
      </c>
      <c r="C155" s="76" t="s">
        <v>78</v>
      </c>
      <c r="D155" s="76" t="s">
        <v>221</v>
      </c>
      <c r="E155" s="76" t="s">
        <v>45</v>
      </c>
      <c r="F155" s="77" t="s">
        <v>59</v>
      </c>
      <c r="G155" s="74">
        <v>2109768.68</v>
      </c>
      <c r="H155" s="64">
        <v>1983730.4</v>
      </c>
      <c r="I155" s="55">
        <v>0</v>
      </c>
      <c r="J155" s="55">
        <v>0</v>
      </c>
      <c r="K155" s="55">
        <v>1983730.4</v>
      </c>
      <c r="L155" s="55">
        <v>-1983730.4</v>
      </c>
      <c r="M155" s="55">
        <v>2109768.68</v>
      </c>
      <c r="N155" s="56">
        <v>0</v>
      </c>
      <c r="O155" s="55">
        <v>0</v>
      </c>
      <c r="P155" s="56">
        <v>0</v>
      </c>
      <c r="Q155" s="55">
        <v>0</v>
      </c>
      <c r="R155" s="52"/>
    </row>
    <row r="156" spans="1:18" ht="42.75" outlineLevel="1">
      <c r="A156" s="71" t="s">
        <v>187</v>
      </c>
      <c r="B156" s="75" t="s">
        <v>45</v>
      </c>
      <c r="C156" s="76" t="s">
        <v>78</v>
      </c>
      <c r="D156" s="76" t="s">
        <v>221</v>
      </c>
      <c r="E156" s="76" t="s">
        <v>45</v>
      </c>
      <c r="F156" s="77" t="s">
        <v>64</v>
      </c>
      <c r="G156" s="74">
        <v>22089131.87</v>
      </c>
      <c r="H156" s="64">
        <v>21992682.47</v>
      </c>
      <c r="I156" s="55">
        <v>0</v>
      </c>
      <c r="J156" s="55">
        <v>0</v>
      </c>
      <c r="K156" s="55">
        <v>21992682.47</v>
      </c>
      <c r="L156" s="55">
        <v>-21992682.47</v>
      </c>
      <c r="M156" s="55">
        <v>22089131.87</v>
      </c>
      <c r="N156" s="56">
        <v>0</v>
      </c>
      <c r="O156" s="55">
        <v>0</v>
      </c>
      <c r="P156" s="56">
        <v>0</v>
      </c>
      <c r="Q156" s="55">
        <v>0</v>
      </c>
      <c r="R156" s="52"/>
    </row>
    <row r="157" spans="1:18" ht="15" outlineLevel="1">
      <c r="A157" s="71" t="s">
        <v>172</v>
      </c>
      <c r="B157" s="75" t="s">
        <v>45</v>
      </c>
      <c r="C157" s="76" t="s">
        <v>78</v>
      </c>
      <c r="D157" s="76" t="s">
        <v>221</v>
      </c>
      <c r="E157" s="76" t="s">
        <v>45</v>
      </c>
      <c r="F157" s="77" t="s">
        <v>53</v>
      </c>
      <c r="G157" s="74">
        <v>561920.82</v>
      </c>
      <c r="H157" s="64">
        <v>556885.48</v>
      </c>
      <c r="I157" s="55">
        <v>0</v>
      </c>
      <c r="J157" s="55">
        <v>0</v>
      </c>
      <c r="K157" s="55">
        <v>556885.48</v>
      </c>
      <c r="L157" s="55">
        <v>-556885.48</v>
      </c>
      <c r="M157" s="55">
        <v>561920.82</v>
      </c>
      <c r="N157" s="56">
        <v>0</v>
      </c>
      <c r="O157" s="55">
        <v>0</v>
      </c>
      <c r="P157" s="56">
        <v>0</v>
      </c>
      <c r="Q157" s="55">
        <v>0</v>
      </c>
      <c r="R157" s="52"/>
    </row>
    <row r="158" spans="1:18" ht="28.5" outlineLevel="1">
      <c r="A158" s="71" t="s">
        <v>173</v>
      </c>
      <c r="B158" s="75" t="s">
        <v>45</v>
      </c>
      <c r="C158" s="76" t="s">
        <v>78</v>
      </c>
      <c r="D158" s="76" t="s">
        <v>221</v>
      </c>
      <c r="E158" s="76" t="s">
        <v>45</v>
      </c>
      <c r="F158" s="77" t="s">
        <v>54</v>
      </c>
      <c r="G158" s="74">
        <v>1093399</v>
      </c>
      <c r="H158" s="64">
        <v>1086865.5</v>
      </c>
      <c r="I158" s="55">
        <v>0</v>
      </c>
      <c r="J158" s="55">
        <v>0</v>
      </c>
      <c r="K158" s="55">
        <v>1086865.5</v>
      </c>
      <c r="L158" s="55">
        <v>-1086865.5</v>
      </c>
      <c r="M158" s="55">
        <v>1093399</v>
      </c>
      <c r="N158" s="56">
        <v>0</v>
      </c>
      <c r="O158" s="55">
        <v>0</v>
      </c>
      <c r="P158" s="56">
        <v>0</v>
      </c>
      <c r="Q158" s="55">
        <v>0</v>
      </c>
      <c r="R158" s="52"/>
    </row>
    <row r="159" spans="1:18" ht="28.5" outlineLevel="1">
      <c r="A159" s="71" t="s">
        <v>174</v>
      </c>
      <c r="B159" s="75" t="s">
        <v>45</v>
      </c>
      <c r="C159" s="76" t="s">
        <v>78</v>
      </c>
      <c r="D159" s="76" t="s">
        <v>221</v>
      </c>
      <c r="E159" s="76" t="s">
        <v>45</v>
      </c>
      <c r="F159" s="77" t="s">
        <v>55</v>
      </c>
      <c r="G159" s="74">
        <v>521383.68</v>
      </c>
      <c r="H159" s="64">
        <v>518869.68</v>
      </c>
      <c r="I159" s="55">
        <v>0</v>
      </c>
      <c r="J159" s="55">
        <v>0</v>
      </c>
      <c r="K159" s="55">
        <v>518869.68</v>
      </c>
      <c r="L159" s="55">
        <v>-518869.68</v>
      </c>
      <c r="M159" s="55">
        <v>521383.68</v>
      </c>
      <c r="N159" s="56">
        <v>0</v>
      </c>
      <c r="O159" s="55">
        <v>0</v>
      </c>
      <c r="P159" s="56">
        <v>0</v>
      </c>
      <c r="Q159" s="55">
        <v>0</v>
      </c>
      <c r="R159" s="52"/>
    </row>
    <row r="160" spans="1:18" ht="28.5">
      <c r="A160" s="71" t="s">
        <v>197</v>
      </c>
      <c r="B160" s="75" t="s">
        <v>45</v>
      </c>
      <c r="C160" s="76" t="s">
        <v>79</v>
      </c>
      <c r="D160" s="76" t="s">
        <v>221</v>
      </c>
      <c r="E160" s="76" t="s">
        <v>45</v>
      </c>
      <c r="F160" s="77" t="s">
        <v>45</v>
      </c>
      <c r="G160" s="74">
        <v>13265038.54</v>
      </c>
      <c r="H160" s="64">
        <v>13236782.99</v>
      </c>
      <c r="I160" s="55">
        <v>0</v>
      </c>
      <c r="J160" s="55">
        <v>0</v>
      </c>
      <c r="K160" s="55">
        <v>13236782.99</v>
      </c>
      <c r="L160" s="55">
        <v>-13236782.99</v>
      </c>
      <c r="M160" s="55">
        <v>13265038.54</v>
      </c>
      <c r="N160" s="56">
        <v>0</v>
      </c>
      <c r="O160" s="55">
        <v>0</v>
      </c>
      <c r="P160" s="56">
        <v>0</v>
      </c>
      <c r="Q160" s="55">
        <v>0</v>
      </c>
      <c r="R160" s="52"/>
    </row>
    <row r="161" spans="1:18" ht="15" outlineLevel="1">
      <c r="A161" s="71" t="s">
        <v>167</v>
      </c>
      <c r="B161" s="75" t="s">
        <v>45</v>
      </c>
      <c r="C161" s="76" t="s">
        <v>79</v>
      </c>
      <c r="D161" s="76" t="s">
        <v>221</v>
      </c>
      <c r="E161" s="76" t="s">
        <v>45</v>
      </c>
      <c r="F161" s="77" t="s">
        <v>47</v>
      </c>
      <c r="G161" s="74">
        <v>9145181.11</v>
      </c>
      <c r="H161" s="64">
        <v>9141988.65</v>
      </c>
      <c r="I161" s="55">
        <v>0</v>
      </c>
      <c r="J161" s="55">
        <v>0</v>
      </c>
      <c r="K161" s="55">
        <v>9141988.65</v>
      </c>
      <c r="L161" s="55">
        <v>-9141988.65</v>
      </c>
      <c r="M161" s="55">
        <v>9145181.11</v>
      </c>
      <c r="N161" s="56">
        <v>0</v>
      </c>
      <c r="O161" s="55">
        <v>0</v>
      </c>
      <c r="P161" s="56">
        <v>0</v>
      </c>
      <c r="Q161" s="55">
        <v>0</v>
      </c>
      <c r="R161" s="52"/>
    </row>
    <row r="162" spans="1:18" ht="15" outlineLevel="1">
      <c r="A162" s="71" t="s">
        <v>168</v>
      </c>
      <c r="B162" s="75" t="s">
        <v>45</v>
      </c>
      <c r="C162" s="76" t="s">
        <v>79</v>
      </c>
      <c r="D162" s="76" t="s">
        <v>221</v>
      </c>
      <c r="E162" s="76" t="s">
        <v>45</v>
      </c>
      <c r="F162" s="77" t="s">
        <v>50</v>
      </c>
      <c r="G162" s="74">
        <v>54393.67</v>
      </c>
      <c r="H162" s="64">
        <v>54351.67</v>
      </c>
      <c r="I162" s="55">
        <v>0</v>
      </c>
      <c r="J162" s="55">
        <v>0</v>
      </c>
      <c r="K162" s="55">
        <v>54351.67</v>
      </c>
      <c r="L162" s="55">
        <v>-54351.67</v>
      </c>
      <c r="M162" s="55">
        <v>54393.67</v>
      </c>
      <c r="N162" s="56">
        <v>0</v>
      </c>
      <c r="O162" s="55">
        <v>0</v>
      </c>
      <c r="P162" s="56">
        <v>0</v>
      </c>
      <c r="Q162" s="55">
        <v>0</v>
      </c>
      <c r="R162" s="52"/>
    </row>
    <row r="163" spans="1:18" ht="28.5" outlineLevel="1">
      <c r="A163" s="71" t="s">
        <v>169</v>
      </c>
      <c r="B163" s="75" t="s">
        <v>45</v>
      </c>
      <c r="C163" s="76" t="s">
        <v>79</v>
      </c>
      <c r="D163" s="76" t="s">
        <v>221</v>
      </c>
      <c r="E163" s="76" t="s">
        <v>45</v>
      </c>
      <c r="F163" s="77" t="s">
        <v>48</v>
      </c>
      <c r="G163" s="74">
        <v>2758473.73</v>
      </c>
      <c r="H163" s="64">
        <v>2755062.7</v>
      </c>
      <c r="I163" s="55">
        <v>0</v>
      </c>
      <c r="J163" s="55">
        <v>0</v>
      </c>
      <c r="K163" s="55">
        <v>2755062.7</v>
      </c>
      <c r="L163" s="55">
        <v>-2755062.7</v>
      </c>
      <c r="M163" s="55">
        <v>2758473.73</v>
      </c>
      <c r="N163" s="56">
        <v>0</v>
      </c>
      <c r="O163" s="55">
        <v>0</v>
      </c>
      <c r="P163" s="56">
        <v>0</v>
      </c>
      <c r="Q163" s="55">
        <v>0</v>
      </c>
      <c r="R163" s="52"/>
    </row>
    <row r="164" spans="1:18" ht="15" outlineLevel="1">
      <c r="A164" s="71" t="s">
        <v>170</v>
      </c>
      <c r="B164" s="75" t="s">
        <v>45</v>
      </c>
      <c r="C164" s="76" t="s">
        <v>79</v>
      </c>
      <c r="D164" s="76" t="s">
        <v>221</v>
      </c>
      <c r="E164" s="76" t="s">
        <v>45</v>
      </c>
      <c r="F164" s="77" t="s">
        <v>51</v>
      </c>
      <c r="G164" s="74">
        <v>123000</v>
      </c>
      <c r="H164" s="64">
        <v>106314.9</v>
      </c>
      <c r="I164" s="55">
        <v>0</v>
      </c>
      <c r="J164" s="55">
        <v>0</v>
      </c>
      <c r="K164" s="55">
        <v>106314.9</v>
      </c>
      <c r="L164" s="55">
        <v>-106314.9</v>
      </c>
      <c r="M164" s="55">
        <v>123000</v>
      </c>
      <c r="N164" s="56">
        <v>0</v>
      </c>
      <c r="O164" s="55">
        <v>0</v>
      </c>
      <c r="P164" s="56">
        <v>0</v>
      </c>
      <c r="Q164" s="55">
        <v>0</v>
      </c>
      <c r="R164" s="52"/>
    </row>
    <row r="165" spans="1:18" ht="15" outlineLevel="1">
      <c r="A165" s="71" t="s">
        <v>176</v>
      </c>
      <c r="B165" s="75" t="s">
        <v>45</v>
      </c>
      <c r="C165" s="76" t="s">
        <v>79</v>
      </c>
      <c r="D165" s="76" t="s">
        <v>221</v>
      </c>
      <c r="E165" s="76" t="s">
        <v>45</v>
      </c>
      <c r="F165" s="77" t="s">
        <v>58</v>
      </c>
      <c r="G165" s="74">
        <v>302711.59</v>
      </c>
      <c r="H165" s="64">
        <v>301110.7</v>
      </c>
      <c r="I165" s="55">
        <v>0</v>
      </c>
      <c r="J165" s="55">
        <v>0</v>
      </c>
      <c r="K165" s="55">
        <v>301110.7</v>
      </c>
      <c r="L165" s="55">
        <v>-301110.7</v>
      </c>
      <c r="M165" s="55">
        <v>302711.59</v>
      </c>
      <c r="N165" s="56">
        <v>0</v>
      </c>
      <c r="O165" s="55">
        <v>0</v>
      </c>
      <c r="P165" s="56">
        <v>0</v>
      </c>
      <c r="Q165" s="55">
        <v>0</v>
      </c>
      <c r="R165" s="52"/>
    </row>
    <row r="166" spans="1:18" ht="28.5" outlineLevel="1">
      <c r="A166" s="71" t="s">
        <v>177</v>
      </c>
      <c r="B166" s="75" t="s">
        <v>45</v>
      </c>
      <c r="C166" s="76" t="s">
        <v>79</v>
      </c>
      <c r="D166" s="76" t="s">
        <v>221</v>
      </c>
      <c r="E166" s="76" t="s">
        <v>45</v>
      </c>
      <c r="F166" s="77" t="s">
        <v>52</v>
      </c>
      <c r="G166" s="74">
        <v>139217</v>
      </c>
      <c r="H166" s="64">
        <v>135900.47</v>
      </c>
      <c r="I166" s="55">
        <v>0</v>
      </c>
      <c r="J166" s="55">
        <v>0</v>
      </c>
      <c r="K166" s="55">
        <v>135900.47</v>
      </c>
      <c r="L166" s="55">
        <v>-135900.47</v>
      </c>
      <c r="M166" s="55">
        <v>139217</v>
      </c>
      <c r="N166" s="56">
        <v>0</v>
      </c>
      <c r="O166" s="55">
        <v>0</v>
      </c>
      <c r="P166" s="56">
        <v>0</v>
      </c>
      <c r="Q166" s="55">
        <v>0</v>
      </c>
      <c r="R166" s="52"/>
    </row>
    <row r="167" spans="1:18" ht="15" outlineLevel="1">
      <c r="A167" s="71" t="s">
        <v>171</v>
      </c>
      <c r="B167" s="75" t="s">
        <v>45</v>
      </c>
      <c r="C167" s="76" t="s">
        <v>79</v>
      </c>
      <c r="D167" s="76" t="s">
        <v>221</v>
      </c>
      <c r="E167" s="76" t="s">
        <v>45</v>
      </c>
      <c r="F167" s="77" t="s">
        <v>59</v>
      </c>
      <c r="G167" s="74">
        <v>180518.3</v>
      </c>
      <c r="H167" s="64">
        <v>180518.3</v>
      </c>
      <c r="I167" s="55">
        <v>0</v>
      </c>
      <c r="J167" s="55">
        <v>0</v>
      </c>
      <c r="K167" s="55">
        <v>180518.3</v>
      </c>
      <c r="L167" s="55">
        <v>-180518.3</v>
      </c>
      <c r="M167" s="55">
        <v>180518.3</v>
      </c>
      <c r="N167" s="56">
        <v>0</v>
      </c>
      <c r="O167" s="55">
        <v>0</v>
      </c>
      <c r="P167" s="56">
        <v>0</v>
      </c>
      <c r="Q167" s="55">
        <v>0</v>
      </c>
      <c r="R167" s="52"/>
    </row>
    <row r="168" spans="1:18" ht="15" outlineLevel="1">
      <c r="A168" s="71" t="s">
        <v>172</v>
      </c>
      <c r="B168" s="75" t="s">
        <v>45</v>
      </c>
      <c r="C168" s="76" t="s">
        <v>79</v>
      </c>
      <c r="D168" s="76" t="s">
        <v>221</v>
      </c>
      <c r="E168" s="76" t="s">
        <v>45</v>
      </c>
      <c r="F168" s="77" t="s">
        <v>53</v>
      </c>
      <c r="G168" s="74">
        <v>8132.38</v>
      </c>
      <c r="H168" s="64">
        <v>8124.84</v>
      </c>
      <c r="I168" s="55">
        <v>0</v>
      </c>
      <c r="J168" s="55">
        <v>0</v>
      </c>
      <c r="K168" s="55">
        <v>8124.84</v>
      </c>
      <c r="L168" s="55">
        <v>-8124.84</v>
      </c>
      <c r="M168" s="55">
        <v>8132.38</v>
      </c>
      <c r="N168" s="56">
        <v>0</v>
      </c>
      <c r="O168" s="55">
        <v>0</v>
      </c>
      <c r="P168" s="56">
        <v>0</v>
      </c>
      <c r="Q168" s="55">
        <v>0</v>
      </c>
      <c r="R168" s="52"/>
    </row>
    <row r="169" spans="1:18" ht="28.5" outlineLevel="1">
      <c r="A169" s="71" t="s">
        <v>173</v>
      </c>
      <c r="B169" s="75" t="s">
        <v>45</v>
      </c>
      <c r="C169" s="76" t="s">
        <v>79</v>
      </c>
      <c r="D169" s="76" t="s">
        <v>221</v>
      </c>
      <c r="E169" s="76" t="s">
        <v>45</v>
      </c>
      <c r="F169" s="77" t="s">
        <v>54</v>
      </c>
      <c r="G169" s="74">
        <v>72031</v>
      </c>
      <c r="H169" s="64">
        <v>72031</v>
      </c>
      <c r="I169" s="55">
        <v>0</v>
      </c>
      <c r="J169" s="55">
        <v>0</v>
      </c>
      <c r="K169" s="55">
        <v>72031</v>
      </c>
      <c r="L169" s="55">
        <v>-72031</v>
      </c>
      <c r="M169" s="55">
        <v>72031</v>
      </c>
      <c r="N169" s="56">
        <v>0</v>
      </c>
      <c r="O169" s="55">
        <v>0</v>
      </c>
      <c r="P169" s="56">
        <v>0</v>
      </c>
      <c r="Q169" s="55">
        <v>0</v>
      </c>
      <c r="R169" s="52"/>
    </row>
    <row r="170" spans="1:18" ht="28.5" outlineLevel="1">
      <c r="A170" s="71" t="s">
        <v>174</v>
      </c>
      <c r="B170" s="75" t="s">
        <v>45</v>
      </c>
      <c r="C170" s="76" t="s">
        <v>79</v>
      </c>
      <c r="D170" s="76" t="s">
        <v>221</v>
      </c>
      <c r="E170" s="76" t="s">
        <v>45</v>
      </c>
      <c r="F170" s="77" t="s">
        <v>55</v>
      </c>
      <c r="G170" s="74">
        <v>481379.76</v>
      </c>
      <c r="H170" s="64">
        <v>481379.76</v>
      </c>
      <c r="I170" s="55">
        <v>0</v>
      </c>
      <c r="J170" s="55">
        <v>0</v>
      </c>
      <c r="K170" s="55">
        <v>481379.76</v>
      </c>
      <c r="L170" s="55">
        <v>-481379.76</v>
      </c>
      <c r="M170" s="55">
        <v>481379.76</v>
      </c>
      <c r="N170" s="56">
        <v>0</v>
      </c>
      <c r="O170" s="55">
        <v>0</v>
      </c>
      <c r="P170" s="56">
        <v>0</v>
      </c>
      <c r="Q170" s="55">
        <v>0</v>
      </c>
      <c r="R170" s="52"/>
    </row>
    <row r="171" spans="1:18" ht="15">
      <c r="A171" s="71" t="s">
        <v>198</v>
      </c>
      <c r="B171" s="75" t="s">
        <v>45</v>
      </c>
      <c r="C171" s="76" t="s">
        <v>80</v>
      </c>
      <c r="D171" s="76" t="s">
        <v>221</v>
      </c>
      <c r="E171" s="76" t="s">
        <v>45</v>
      </c>
      <c r="F171" s="77" t="s">
        <v>45</v>
      </c>
      <c r="G171" s="74">
        <v>487300</v>
      </c>
      <c r="H171" s="64">
        <v>487193.61</v>
      </c>
      <c r="I171" s="55">
        <v>0</v>
      </c>
      <c r="J171" s="55">
        <v>0</v>
      </c>
      <c r="K171" s="55">
        <v>487193.61</v>
      </c>
      <c r="L171" s="55">
        <v>-487193.61</v>
      </c>
      <c r="M171" s="55">
        <v>487300</v>
      </c>
      <c r="N171" s="56">
        <v>0</v>
      </c>
      <c r="O171" s="55">
        <v>0</v>
      </c>
      <c r="P171" s="56">
        <v>0</v>
      </c>
      <c r="Q171" s="55">
        <v>0</v>
      </c>
      <c r="R171" s="52"/>
    </row>
    <row r="172" spans="1:18" ht="42.75" outlineLevel="1">
      <c r="A172" s="71" t="s">
        <v>199</v>
      </c>
      <c r="B172" s="75" t="s">
        <v>45</v>
      </c>
      <c r="C172" s="76" t="s">
        <v>80</v>
      </c>
      <c r="D172" s="76" t="s">
        <v>221</v>
      </c>
      <c r="E172" s="76" t="s">
        <v>45</v>
      </c>
      <c r="F172" s="77" t="s">
        <v>81</v>
      </c>
      <c r="G172" s="74">
        <v>487300</v>
      </c>
      <c r="H172" s="64">
        <v>487193.61</v>
      </c>
      <c r="I172" s="55">
        <v>0</v>
      </c>
      <c r="J172" s="55">
        <v>0</v>
      </c>
      <c r="K172" s="55">
        <v>487193.61</v>
      </c>
      <c r="L172" s="55">
        <v>-487193.61</v>
      </c>
      <c r="M172" s="55">
        <v>487300</v>
      </c>
      <c r="N172" s="56">
        <v>0</v>
      </c>
      <c r="O172" s="55">
        <v>0</v>
      </c>
      <c r="P172" s="56">
        <v>0</v>
      </c>
      <c r="Q172" s="55">
        <v>0</v>
      </c>
      <c r="R172" s="52"/>
    </row>
    <row r="173" spans="1:18" ht="28.5">
      <c r="A173" s="71" t="s">
        <v>200</v>
      </c>
      <c r="B173" s="75" t="s">
        <v>45</v>
      </c>
      <c r="C173" s="76" t="s">
        <v>82</v>
      </c>
      <c r="D173" s="76" t="s">
        <v>221</v>
      </c>
      <c r="E173" s="76" t="s">
        <v>45</v>
      </c>
      <c r="F173" s="77" t="s">
        <v>45</v>
      </c>
      <c r="G173" s="74">
        <v>11855153</v>
      </c>
      <c r="H173" s="64">
        <v>11814649.43</v>
      </c>
      <c r="I173" s="55">
        <v>0</v>
      </c>
      <c r="J173" s="55">
        <v>0</v>
      </c>
      <c r="K173" s="55">
        <v>11814649.43</v>
      </c>
      <c r="L173" s="55">
        <v>-11814649.43</v>
      </c>
      <c r="M173" s="55">
        <v>11855153</v>
      </c>
      <c r="N173" s="56">
        <v>0</v>
      </c>
      <c r="O173" s="55">
        <v>0</v>
      </c>
      <c r="P173" s="56">
        <v>0</v>
      </c>
      <c r="Q173" s="55">
        <v>0</v>
      </c>
      <c r="R173" s="52"/>
    </row>
    <row r="174" spans="1:18" ht="28.5" outlineLevel="1">
      <c r="A174" s="71" t="s">
        <v>177</v>
      </c>
      <c r="B174" s="75" t="s">
        <v>45</v>
      </c>
      <c r="C174" s="76" t="s">
        <v>82</v>
      </c>
      <c r="D174" s="76" t="s">
        <v>221</v>
      </c>
      <c r="E174" s="76" t="s">
        <v>45</v>
      </c>
      <c r="F174" s="77" t="s">
        <v>52</v>
      </c>
      <c r="G174" s="74">
        <v>0</v>
      </c>
      <c r="H174" s="64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6">
        <v>0</v>
      </c>
      <c r="O174" s="55">
        <v>0</v>
      </c>
      <c r="P174" s="56">
        <v>0</v>
      </c>
      <c r="Q174" s="55">
        <v>0</v>
      </c>
      <c r="R174" s="52"/>
    </row>
    <row r="175" spans="1:18" ht="15" outlineLevel="1">
      <c r="A175" s="71" t="s">
        <v>171</v>
      </c>
      <c r="B175" s="75" t="s">
        <v>45</v>
      </c>
      <c r="C175" s="76" t="s">
        <v>82</v>
      </c>
      <c r="D175" s="76" t="s">
        <v>221</v>
      </c>
      <c r="E175" s="76" t="s">
        <v>45</v>
      </c>
      <c r="F175" s="77" t="s">
        <v>59</v>
      </c>
      <c r="G175" s="74">
        <v>258800</v>
      </c>
      <c r="H175" s="64">
        <v>255797.38</v>
      </c>
      <c r="I175" s="55">
        <v>0</v>
      </c>
      <c r="J175" s="55">
        <v>0</v>
      </c>
      <c r="K175" s="55">
        <v>255797.38</v>
      </c>
      <c r="L175" s="55">
        <v>-255797.38</v>
      </c>
      <c r="M175" s="55">
        <v>258800</v>
      </c>
      <c r="N175" s="56">
        <v>0</v>
      </c>
      <c r="O175" s="55">
        <v>0</v>
      </c>
      <c r="P175" s="56">
        <v>0</v>
      </c>
      <c r="Q175" s="55">
        <v>0</v>
      </c>
      <c r="R175" s="52"/>
    </row>
    <row r="176" spans="1:18" ht="57" outlineLevel="1">
      <c r="A176" s="71" t="s">
        <v>190</v>
      </c>
      <c r="B176" s="75" t="s">
        <v>45</v>
      </c>
      <c r="C176" s="76" t="s">
        <v>82</v>
      </c>
      <c r="D176" s="76" t="s">
        <v>221</v>
      </c>
      <c r="E176" s="76" t="s">
        <v>45</v>
      </c>
      <c r="F176" s="77" t="s">
        <v>70</v>
      </c>
      <c r="G176" s="74">
        <v>1300000</v>
      </c>
      <c r="H176" s="64">
        <v>1299960</v>
      </c>
      <c r="I176" s="55">
        <v>0</v>
      </c>
      <c r="J176" s="55">
        <v>0</v>
      </c>
      <c r="K176" s="55">
        <v>1299960</v>
      </c>
      <c r="L176" s="55">
        <v>-1299960</v>
      </c>
      <c r="M176" s="55">
        <v>1300000</v>
      </c>
      <c r="N176" s="56">
        <v>0</v>
      </c>
      <c r="O176" s="55">
        <v>0</v>
      </c>
      <c r="P176" s="56">
        <v>0</v>
      </c>
      <c r="Q176" s="55">
        <v>0</v>
      </c>
      <c r="R176" s="52"/>
    </row>
    <row r="177" spans="1:18" ht="28.5" outlineLevel="1">
      <c r="A177" s="71" t="s">
        <v>201</v>
      </c>
      <c r="B177" s="75" t="s">
        <v>45</v>
      </c>
      <c r="C177" s="76" t="s">
        <v>82</v>
      </c>
      <c r="D177" s="76" t="s">
        <v>221</v>
      </c>
      <c r="E177" s="76" t="s">
        <v>45</v>
      </c>
      <c r="F177" s="77" t="s">
        <v>77</v>
      </c>
      <c r="G177" s="74">
        <v>7888785</v>
      </c>
      <c r="H177" s="64">
        <v>7851374.05</v>
      </c>
      <c r="I177" s="55">
        <v>0</v>
      </c>
      <c r="J177" s="55">
        <v>0</v>
      </c>
      <c r="K177" s="55">
        <v>7851374.05</v>
      </c>
      <c r="L177" s="55">
        <v>-7851374.05</v>
      </c>
      <c r="M177" s="55">
        <v>7888785</v>
      </c>
      <c r="N177" s="56">
        <v>0</v>
      </c>
      <c r="O177" s="55">
        <v>0</v>
      </c>
      <c r="P177" s="56">
        <v>0</v>
      </c>
      <c r="Q177" s="55">
        <v>0</v>
      </c>
      <c r="R177" s="52"/>
    </row>
    <row r="178" spans="1:18" ht="15" outlineLevel="1">
      <c r="A178" s="71" t="s">
        <v>172</v>
      </c>
      <c r="B178" s="75" t="s">
        <v>45</v>
      </c>
      <c r="C178" s="76" t="s">
        <v>82</v>
      </c>
      <c r="D178" s="76" t="s">
        <v>221</v>
      </c>
      <c r="E178" s="76" t="s">
        <v>45</v>
      </c>
      <c r="F178" s="77" t="s">
        <v>53</v>
      </c>
      <c r="G178" s="74">
        <v>113400</v>
      </c>
      <c r="H178" s="64">
        <v>113400</v>
      </c>
      <c r="I178" s="55">
        <v>0</v>
      </c>
      <c r="J178" s="55">
        <v>0</v>
      </c>
      <c r="K178" s="55">
        <v>113400</v>
      </c>
      <c r="L178" s="55">
        <v>-113400</v>
      </c>
      <c r="M178" s="55">
        <v>113400</v>
      </c>
      <c r="N178" s="56">
        <v>0</v>
      </c>
      <c r="O178" s="55">
        <v>0</v>
      </c>
      <c r="P178" s="56">
        <v>0</v>
      </c>
      <c r="Q178" s="55">
        <v>0</v>
      </c>
      <c r="R178" s="52"/>
    </row>
    <row r="179" spans="1:18" ht="28.5" outlineLevel="1">
      <c r="A179" s="71" t="s">
        <v>173</v>
      </c>
      <c r="B179" s="75" t="s">
        <v>45</v>
      </c>
      <c r="C179" s="76" t="s">
        <v>82</v>
      </c>
      <c r="D179" s="76" t="s">
        <v>221</v>
      </c>
      <c r="E179" s="76" t="s">
        <v>45</v>
      </c>
      <c r="F179" s="77" t="s">
        <v>54</v>
      </c>
      <c r="G179" s="74">
        <v>2294168</v>
      </c>
      <c r="H179" s="64">
        <v>2294118</v>
      </c>
      <c r="I179" s="55">
        <v>0</v>
      </c>
      <c r="J179" s="55">
        <v>0</v>
      </c>
      <c r="K179" s="55">
        <v>2294118</v>
      </c>
      <c r="L179" s="55">
        <v>-2294118</v>
      </c>
      <c r="M179" s="55">
        <v>2294168</v>
      </c>
      <c r="N179" s="56">
        <v>0</v>
      </c>
      <c r="O179" s="55">
        <v>0</v>
      </c>
      <c r="P179" s="56">
        <v>0</v>
      </c>
      <c r="Q179" s="55">
        <v>0</v>
      </c>
      <c r="R179" s="52"/>
    </row>
    <row r="180" spans="1:18" ht="28.5" outlineLevel="1">
      <c r="A180" s="71" t="s">
        <v>174</v>
      </c>
      <c r="B180" s="75" t="s">
        <v>45</v>
      </c>
      <c r="C180" s="76" t="s">
        <v>82</v>
      </c>
      <c r="D180" s="76" t="s">
        <v>221</v>
      </c>
      <c r="E180" s="76" t="s">
        <v>45</v>
      </c>
      <c r="F180" s="77" t="s">
        <v>55</v>
      </c>
      <c r="G180" s="74">
        <v>0</v>
      </c>
      <c r="H180" s="64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6">
        <v>0</v>
      </c>
      <c r="O180" s="55">
        <v>0</v>
      </c>
      <c r="P180" s="56">
        <v>0</v>
      </c>
      <c r="Q180" s="55">
        <v>0</v>
      </c>
      <c r="R180" s="52"/>
    </row>
    <row r="181" spans="1:18" ht="15">
      <c r="A181" s="71" t="s">
        <v>202</v>
      </c>
      <c r="B181" s="75" t="s">
        <v>45</v>
      </c>
      <c r="C181" s="76" t="s">
        <v>83</v>
      </c>
      <c r="D181" s="76" t="s">
        <v>221</v>
      </c>
      <c r="E181" s="76" t="s">
        <v>45</v>
      </c>
      <c r="F181" s="77" t="s">
        <v>45</v>
      </c>
      <c r="G181" s="74">
        <v>19772850</v>
      </c>
      <c r="H181" s="64">
        <v>17943432.99</v>
      </c>
      <c r="I181" s="55">
        <v>0</v>
      </c>
      <c r="J181" s="55">
        <v>0</v>
      </c>
      <c r="K181" s="55">
        <v>17943432.99</v>
      </c>
      <c r="L181" s="55">
        <v>-17943432.99</v>
      </c>
      <c r="M181" s="55">
        <v>19772850</v>
      </c>
      <c r="N181" s="56">
        <v>0</v>
      </c>
      <c r="O181" s="55">
        <v>0</v>
      </c>
      <c r="P181" s="56">
        <v>0</v>
      </c>
      <c r="Q181" s="55">
        <v>0</v>
      </c>
      <c r="R181" s="52"/>
    </row>
    <row r="182" spans="1:18" ht="28.5" outlineLevel="1">
      <c r="A182" s="71" t="s">
        <v>177</v>
      </c>
      <c r="B182" s="75" t="s">
        <v>45</v>
      </c>
      <c r="C182" s="76" t="s">
        <v>83</v>
      </c>
      <c r="D182" s="76" t="s">
        <v>221</v>
      </c>
      <c r="E182" s="76" t="s">
        <v>45</v>
      </c>
      <c r="F182" s="77" t="s">
        <v>52</v>
      </c>
      <c r="G182" s="74">
        <v>73950</v>
      </c>
      <c r="H182" s="64">
        <v>73950</v>
      </c>
      <c r="I182" s="55">
        <v>0</v>
      </c>
      <c r="J182" s="55">
        <v>0</v>
      </c>
      <c r="K182" s="55">
        <v>73950</v>
      </c>
      <c r="L182" s="55">
        <v>-73950</v>
      </c>
      <c r="M182" s="55">
        <v>73950</v>
      </c>
      <c r="N182" s="56">
        <v>0</v>
      </c>
      <c r="O182" s="55">
        <v>0</v>
      </c>
      <c r="P182" s="56">
        <v>0</v>
      </c>
      <c r="Q182" s="55">
        <v>0</v>
      </c>
      <c r="R182" s="52"/>
    </row>
    <row r="183" spans="1:18" ht="15" outlineLevel="1">
      <c r="A183" s="71" t="s">
        <v>171</v>
      </c>
      <c r="B183" s="75" t="s">
        <v>45</v>
      </c>
      <c r="C183" s="76" t="s">
        <v>83</v>
      </c>
      <c r="D183" s="76" t="s">
        <v>221</v>
      </c>
      <c r="E183" s="76" t="s">
        <v>45</v>
      </c>
      <c r="F183" s="77" t="s">
        <v>59</v>
      </c>
      <c r="G183" s="74">
        <v>96300</v>
      </c>
      <c r="H183" s="64">
        <v>63776.27</v>
      </c>
      <c r="I183" s="55">
        <v>0</v>
      </c>
      <c r="J183" s="55">
        <v>0</v>
      </c>
      <c r="K183" s="55">
        <v>63776.27</v>
      </c>
      <c r="L183" s="55">
        <v>-63776.27</v>
      </c>
      <c r="M183" s="55">
        <v>96300</v>
      </c>
      <c r="N183" s="56">
        <v>0</v>
      </c>
      <c r="O183" s="55">
        <v>0</v>
      </c>
      <c r="P183" s="56">
        <v>0</v>
      </c>
      <c r="Q183" s="55">
        <v>0</v>
      </c>
      <c r="R183" s="52"/>
    </row>
    <row r="184" spans="1:18" ht="28.5" outlineLevel="1">
      <c r="A184" s="71" t="s">
        <v>201</v>
      </c>
      <c r="B184" s="75" t="s">
        <v>45</v>
      </c>
      <c r="C184" s="76" t="s">
        <v>83</v>
      </c>
      <c r="D184" s="76" t="s">
        <v>221</v>
      </c>
      <c r="E184" s="76" t="s">
        <v>45</v>
      </c>
      <c r="F184" s="77" t="s">
        <v>77</v>
      </c>
      <c r="G184" s="74">
        <v>13179000</v>
      </c>
      <c r="H184" s="64">
        <v>11459529.92</v>
      </c>
      <c r="I184" s="55">
        <v>0</v>
      </c>
      <c r="J184" s="55">
        <v>0</v>
      </c>
      <c r="K184" s="55">
        <v>11459529.92</v>
      </c>
      <c r="L184" s="55">
        <v>-11459529.92</v>
      </c>
      <c r="M184" s="55">
        <v>13179000</v>
      </c>
      <c r="N184" s="56">
        <v>0</v>
      </c>
      <c r="O184" s="55">
        <v>0</v>
      </c>
      <c r="P184" s="56">
        <v>0</v>
      </c>
      <c r="Q184" s="55">
        <v>0</v>
      </c>
      <c r="R184" s="52"/>
    </row>
    <row r="185" spans="1:18" ht="28.5" outlineLevel="1">
      <c r="A185" s="71" t="s">
        <v>173</v>
      </c>
      <c r="B185" s="75" t="s">
        <v>45</v>
      </c>
      <c r="C185" s="76" t="s">
        <v>83</v>
      </c>
      <c r="D185" s="76" t="s">
        <v>221</v>
      </c>
      <c r="E185" s="76" t="s">
        <v>45</v>
      </c>
      <c r="F185" s="77" t="s">
        <v>54</v>
      </c>
      <c r="G185" s="74">
        <v>6423600</v>
      </c>
      <c r="H185" s="64">
        <v>6346176.8</v>
      </c>
      <c r="I185" s="55">
        <v>0</v>
      </c>
      <c r="J185" s="55">
        <v>0</v>
      </c>
      <c r="K185" s="55">
        <v>6346176.8</v>
      </c>
      <c r="L185" s="55">
        <v>-6346176.8</v>
      </c>
      <c r="M185" s="55">
        <v>6423600</v>
      </c>
      <c r="N185" s="56">
        <v>0</v>
      </c>
      <c r="O185" s="55">
        <v>0</v>
      </c>
      <c r="P185" s="56">
        <v>0</v>
      </c>
      <c r="Q185" s="55">
        <v>0</v>
      </c>
      <c r="R185" s="52"/>
    </row>
    <row r="186" spans="1:18" ht="15">
      <c r="A186" s="71" t="s">
        <v>203</v>
      </c>
      <c r="B186" s="75" t="s">
        <v>45</v>
      </c>
      <c r="C186" s="76" t="s">
        <v>84</v>
      </c>
      <c r="D186" s="76" t="s">
        <v>221</v>
      </c>
      <c r="E186" s="76" t="s">
        <v>45</v>
      </c>
      <c r="F186" s="77" t="s">
        <v>45</v>
      </c>
      <c r="G186" s="74">
        <v>2268554.5</v>
      </c>
      <c r="H186" s="64">
        <v>2018554.5</v>
      </c>
      <c r="I186" s="55">
        <v>0</v>
      </c>
      <c r="J186" s="55">
        <v>0</v>
      </c>
      <c r="K186" s="55">
        <v>2018554.5</v>
      </c>
      <c r="L186" s="55">
        <v>-2018554.5</v>
      </c>
      <c r="M186" s="55">
        <v>2268554.5</v>
      </c>
      <c r="N186" s="56">
        <v>0</v>
      </c>
      <c r="O186" s="55">
        <v>0</v>
      </c>
      <c r="P186" s="56">
        <v>0</v>
      </c>
      <c r="Q186" s="55">
        <v>0</v>
      </c>
      <c r="R186" s="52"/>
    </row>
    <row r="187" spans="1:18" ht="15" outlineLevel="1">
      <c r="A187" s="71" t="s">
        <v>181</v>
      </c>
      <c r="B187" s="75" t="s">
        <v>45</v>
      </c>
      <c r="C187" s="76" t="s">
        <v>84</v>
      </c>
      <c r="D187" s="76" t="s">
        <v>221</v>
      </c>
      <c r="E187" s="76" t="s">
        <v>45</v>
      </c>
      <c r="F187" s="77" t="s">
        <v>57</v>
      </c>
      <c r="G187" s="74">
        <v>301100</v>
      </c>
      <c r="H187" s="64">
        <v>301100</v>
      </c>
      <c r="I187" s="55">
        <v>0</v>
      </c>
      <c r="J187" s="55">
        <v>0</v>
      </c>
      <c r="K187" s="55">
        <v>301100</v>
      </c>
      <c r="L187" s="55">
        <v>-301100</v>
      </c>
      <c r="M187" s="55">
        <v>301100</v>
      </c>
      <c r="N187" s="56">
        <v>0</v>
      </c>
      <c r="O187" s="55">
        <v>0</v>
      </c>
      <c r="P187" s="56">
        <v>0</v>
      </c>
      <c r="Q187" s="55">
        <v>0</v>
      </c>
      <c r="R187" s="52"/>
    </row>
    <row r="188" spans="1:18" ht="28.5" outlineLevel="1">
      <c r="A188" s="71" t="s">
        <v>204</v>
      </c>
      <c r="B188" s="75" t="s">
        <v>45</v>
      </c>
      <c r="C188" s="76" t="s">
        <v>84</v>
      </c>
      <c r="D188" s="76" t="s">
        <v>221</v>
      </c>
      <c r="E188" s="76" t="s">
        <v>45</v>
      </c>
      <c r="F188" s="77" t="s">
        <v>63</v>
      </c>
      <c r="G188" s="74">
        <v>30000</v>
      </c>
      <c r="H188" s="64">
        <v>30000</v>
      </c>
      <c r="I188" s="55">
        <v>0</v>
      </c>
      <c r="J188" s="55">
        <v>0</v>
      </c>
      <c r="K188" s="55">
        <v>30000</v>
      </c>
      <c r="L188" s="55">
        <v>-30000</v>
      </c>
      <c r="M188" s="55">
        <v>30000</v>
      </c>
      <c r="N188" s="56">
        <v>0</v>
      </c>
      <c r="O188" s="55">
        <v>0</v>
      </c>
      <c r="P188" s="56">
        <v>0</v>
      </c>
      <c r="Q188" s="55">
        <v>0</v>
      </c>
      <c r="R188" s="52"/>
    </row>
    <row r="189" spans="1:18" ht="42.75" outlineLevel="1">
      <c r="A189" s="71" t="s">
        <v>187</v>
      </c>
      <c r="B189" s="75" t="s">
        <v>45</v>
      </c>
      <c r="C189" s="76" t="s">
        <v>84</v>
      </c>
      <c r="D189" s="76" t="s">
        <v>221</v>
      </c>
      <c r="E189" s="76" t="s">
        <v>45</v>
      </c>
      <c r="F189" s="77" t="s">
        <v>64</v>
      </c>
      <c r="G189" s="74">
        <v>1106229</v>
      </c>
      <c r="H189" s="64">
        <v>1106229</v>
      </c>
      <c r="I189" s="55">
        <v>0</v>
      </c>
      <c r="J189" s="55">
        <v>0</v>
      </c>
      <c r="K189" s="55">
        <v>1106229</v>
      </c>
      <c r="L189" s="55">
        <v>-1106229</v>
      </c>
      <c r="M189" s="55">
        <v>1106229</v>
      </c>
      <c r="N189" s="56">
        <v>0</v>
      </c>
      <c r="O189" s="55">
        <v>0</v>
      </c>
      <c r="P189" s="56">
        <v>0</v>
      </c>
      <c r="Q189" s="55">
        <v>0</v>
      </c>
      <c r="R189" s="52"/>
    </row>
    <row r="190" spans="1:18" ht="15" outlineLevel="1">
      <c r="A190" s="71" t="s">
        <v>172</v>
      </c>
      <c r="B190" s="75" t="s">
        <v>45</v>
      </c>
      <c r="C190" s="76" t="s">
        <v>84</v>
      </c>
      <c r="D190" s="76" t="s">
        <v>221</v>
      </c>
      <c r="E190" s="76" t="s">
        <v>45</v>
      </c>
      <c r="F190" s="77" t="s">
        <v>53</v>
      </c>
      <c r="G190" s="74">
        <v>781225.5</v>
      </c>
      <c r="H190" s="64">
        <v>531225.5</v>
      </c>
      <c r="I190" s="55">
        <v>0</v>
      </c>
      <c r="J190" s="55">
        <v>0</v>
      </c>
      <c r="K190" s="55">
        <v>531225.5</v>
      </c>
      <c r="L190" s="55">
        <v>-531225.5</v>
      </c>
      <c r="M190" s="55">
        <v>781225.5</v>
      </c>
      <c r="N190" s="56">
        <v>0</v>
      </c>
      <c r="O190" s="55">
        <v>0</v>
      </c>
      <c r="P190" s="56">
        <v>0</v>
      </c>
      <c r="Q190" s="55">
        <v>0</v>
      </c>
      <c r="R190" s="52"/>
    </row>
    <row r="191" spans="1:18" ht="28.5" outlineLevel="1">
      <c r="A191" s="71" t="s">
        <v>173</v>
      </c>
      <c r="B191" s="75" t="s">
        <v>45</v>
      </c>
      <c r="C191" s="76" t="s">
        <v>84</v>
      </c>
      <c r="D191" s="76" t="s">
        <v>221</v>
      </c>
      <c r="E191" s="76" t="s">
        <v>45</v>
      </c>
      <c r="F191" s="77" t="s">
        <v>54</v>
      </c>
      <c r="G191" s="74">
        <v>24725</v>
      </c>
      <c r="H191" s="64">
        <v>24725</v>
      </c>
      <c r="I191" s="55">
        <v>0</v>
      </c>
      <c r="J191" s="55">
        <v>0</v>
      </c>
      <c r="K191" s="55">
        <v>24725</v>
      </c>
      <c r="L191" s="55">
        <v>-24725</v>
      </c>
      <c r="M191" s="55">
        <v>24725</v>
      </c>
      <c r="N191" s="56">
        <v>0</v>
      </c>
      <c r="O191" s="55">
        <v>0</v>
      </c>
      <c r="P191" s="56">
        <v>0</v>
      </c>
      <c r="Q191" s="55">
        <v>0</v>
      </c>
      <c r="R191" s="52"/>
    </row>
    <row r="192" spans="1:18" ht="28.5" outlineLevel="1">
      <c r="A192" s="71" t="s">
        <v>174</v>
      </c>
      <c r="B192" s="75" t="s">
        <v>45</v>
      </c>
      <c r="C192" s="76" t="s">
        <v>84</v>
      </c>
      <c r="D192" s="76" t="s">
        <v>221</v>
      </c>
      <c r="E192" s="76" t="s">
        <v>45</v>
      </c>
      <c r="F192" s="77" t="s">
        <v>55</v>
      </c>
      <c r="G192" s="74">
        <v>25275</v>
      </c>
      <c r="H192" s="64">
        <v>25275</v>
      </c>
      <c r="I192" s="55">
        <v>0</v>
      </c>
      <c r="J192" s="55">
        <v>0</v>
      </c>
      <c r="K192" s="55">
        <v>25275</v>
      </c>
      <c r="L192" s="55">
        <v>-25275</v>
      </c>
      <c r="M192" s="55">
        <v>25275</v>
      </c>
      <c r="N192" s="56">
        <v>0</v>
      </c>
      <c r="O192" s="55">
        <v>0</v>
      </c>
      <c r="P192" s="56">
        <v>0</v>
      </c>
      <c r="Q192" s="55">
        <v>0</v>
      </c>
      <c r="R192" s="52"/>
    </row>
    <row r="193" spans="1:18" ht="28.5">
      <c r="A193" s="71" t="s">
        <v>205</v>
      </c>
      <c r="B193" s="75" t="s">
        <v>45</v>
      </c>
      <c r="C193" s="76" t="s">
        <v>85</v>
      </c>
      <c r="D193" s="76" t="s">
        <v>221</v>
      </c>
      <c r="E193" s="76" t="s">
        <v>45</v>
      </c>
      <c r="F193" s="77" t="s">
        <v>45</v>
      </c>
      <c r="G193" s="74">
        <v>777439.5</v>
      </c>
      <c r="H193" s="64">
        <v>776796.69</v>
      </c>
      <c r="I193" s="55">
        <v>0</v>
      </c>
      <c r="J193" s="55">
        <v>0</v>
      </c>
      <c r="K193" s="55">
        <v>776796.69</v>
      </c>
      <c r="L193" s="55">
        <v>-776796.69</v>
      </c>
      <c r="M193" s="55">
        <v>777439.5</v>
      </c>
      <c r="N193" s="56">
        <v>0</v>
      </c>
      <c r="O193" s="55">
        <v>0</v>
      </c>
      <c r="P193" s="56">
        <v>0</v>
      </c>
      <c r="Q193" s="55">
        <v>0</v>
      </c>
      <c r="R193" s="52"/>
    </row>
    <row r="194" spans="1:18" ht="15" outlineLevel="1">
      <c r="A194" s="71" t="s">
        <v>167</v>
      </c>
      <c r="B194" s="75" t="s">
        <v>45</v>
      </c>
      <c r="C194" s="76" t="s">
        <v>85</v>
      </c>
      <c r="D194" s="76" t="s">
        <v>221</v>
      </c>
      <c r="E194" s="76" t="s">
        <v>45</v>
      </c>
      <c r="F194" s="77" t="s">
        <v>47</v>
      </c>
      <c r="G194" s="74">
        <v>540000</v>
      </c>
      <c r="H194" s="64">
        <v>540000</v>
      </c>
      <c r="I194" s="55">
        <v>0</v>
      </c>
      <c r="J194" s="55">
        <v>0</v>
      </c>
      <c r="K194" s="55">
        <v>540000</v>
      </c>
      <c r="L194" s="55">
        <v>-540000</v>
      </c>
      <c r="M194" s="55">
        <v>540000</v>
      </c>
      <c r="N194" s="56">
        <v>0</v>
      </c>
      <c r="O194" s="55">
        <v>0</v>
      </c>
      <c r="P194" s="56">
        <v>0</v>
      </c>
      <c r="Q194" s="55">
        <v>0</v>
      </c>
      <c r="R194" s="52"/>
    </row>
    <row r="195" spans="1:18" ht="15" outlineLevel="1">
      <c r="A195" s="71" t="s">
        <v>168</v>
      </c>
      <c r="B195" s="75" t="s">
        <v>45</v>
      </c>
      <c r="C195" s="76" t="s">
        <v>85</v>
      </c>
      <c r="D195" s="76" t="s">
        <v>221</v>
      </c>
      <c r="E195" s="76" t="s">
        <v>45</v>
      </c>
      <c r="F195" s="77" t="s">
        <v>50</v>
      </c>
      <c r="G195" s="74">
        <v>44900</v>
      </c>
      <c r="H195" s="64">
        <v>44831.8</v>
      </c>
      <c r="I195" s="55">
        <v>0</v>
      </c>
      <c r="J195" s="55">
        <v>0</v>
      </c>
      <c r="K195" s="55">
        <v>44831.8</v>
      </c>
      <c r="L195" s="55">
        <v>-44831.8</v>
      </c>
      <c r="M195" s="55">
        <v>44900</v>
      </c>
      <c r="N195" s="56">
        <v>0</v>
      </c>
      <c r="O195" s="55">
        <v>0</v>
      </c>
      <c r="P195" s="56">
        <v>0</v>
      </c>
      <c r="Q195" s="55">
        <v>0</v>
      </c>
      <c r="R195" s="52"/>
    </row>
    <row r="196" spans="1:18" ht="28.5" outlineLevel="1">
      <c r="A196" s="71" t="s">
        <v>169</v>
      </c>
      <c r="B196" s="75" t="s">
        <v>45</v>
      </c>
      <c r="C196" s="76" t="s">
        <v>85</v>
      </c>
      <c r="D196" s="76" t="s">
        <v>221</v>
      </c>
      <c r="E196" s="76" t="s">
        <v>45</v>
      </c>
      <c r="F196" s="77" t="s">
        <v>48</v>
      </c>
      <c r="G196" s="74">
        <v>176600</v>
      </c>
      <c r="H196" s="64">
        <v>176025.39</v>
      </c>
      <c r="I196" s="55">
        <v>0</v>
      </c>
      <c r="J196" s="55">
        <v>0</v>
      </c>
      <c r="K196" s="55">
        <v>176025.39</v>
      </c>
      <c r="L196" s="55">
        <v>-176025.39</v>
      </c>
      <c r="M196" s="55">
        <v>176600</v>
      </c>
      <c r="N196" s="56">
        <v>0</v>
      </c>
      <c r="O196" s="55">
        <v>0</v>
      </c>
      <c r="P196" s="56">
        <v>0</v>
      </c>
      <c r="Q196" s="55">
        <v>0</v>
      </c>
      <c r="R196" s="52"/>
    </row>
    <row r="197" spans="1:18" ht="28.5" outlineLevel="1">
      <c r="A197" s="71" t="s">
        <v>177</v>
      </c>
      <c r="B197" s="75" t="s">
        <v>45</v>
      </c>
      <c r="C197" s="76" t="s">
        <v>85</v>
      </c>
      <c r="D197" s="76" t="s">
        <v>221</v>
      </c>
      <c r="E197" s="76" t="s">
        <v>45</v>
      </c>
      <c r="F197" s="77" t="s">
        <v>52</v>
      </c>
      <c r="G197" s="74">
        <v>0</v>
      </c>
      <c r="H197" s="64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6">
        <v>0</v>
      </c>
      <c r="O197" s="55">
        <v>0</v>
      </c>
      <c r="P197" s="56">
        <v>0</v>
      </c>
      <c r="Q197" s="55">
        <v>0</v>
      </c>
      <c r="R197" s="52"/>
    </row>
    <row r="198" spans="1:18" ht="15" outlineLevel="1">
      <c r="A198" s="71" t="s">
        <v>171</v>
      </c>
      <c r="B198" s="75" t="s">
        <v>45</v>
      </c>
      <c r="C198" s="76" t="s">
        <v>85</v>
      </c>
      <c r="D198" s="76" t="s">
        <v>221</v>
      </c>
      <c r="E198" s="76" t="s">
        <v>45</v>
      </c>
      <c r="F198" s="77" t="s">
        <v>59</v>
      </c>
      <c r="G198" s="74">
        <v>15600</v>
      </c>
      <c r="H198" s="64">
        <v>15600</v>
      </c>
      <c r="I198" s="55">
        <v>0</v>
      </c>
      <c r="J198" s="55">
        <v>0</v>
      </c>
      <c r="K198" s="55">
        <v>15600</v>
      </c>
      <c r="L198" s="55">
        <v>-15600</v>
      </c>
      <c r="M198" s="55">
        <v>15600</v>
      </c>
      <c r="N198" s="56">
        <v>0</v>
      </c>
      <c r="O198" s="55">
        <v>0</v>
      </c>
      <c r="P198" s="56">
        <v>0</v>
      </c>
      <c r="Q198" s="55">
        <v>0</v>
      </c>
      <c r="R198" s="52"/>
    </row>
    <row r="199" spans="1:18" ht="15" outlineLevel="1">
      <c r="A199" s="71" t="s">
        <v>172</v>
      </c>
      <c r="B199" s="75" t="s">
        <v>45</v>
      </c>
      <c r="C199" s="76" t="s">
        <v>85</v>
      </c>
      <c r="D199" s="76" t="s">
        <v>221</v>
      </c>
      <c r="E199" s="76" t="s">
        <v>45</v>
      </c>
      <c r="F199" s="77" t="s">
        <v>53</v>
      </c>
      <c r="G199" s="74">
        <v>339.5</v>
      </c>
      <c r="H199" s="64">
        <v>339.5</v>
      </c>
      <c r="I199" s="55">
        <v>0</v>
      </c>
      <c r="J199" s="55">
        <v>0</v>
      </c>
      <c r="K199" s="55">
        <v>339.5</v>
      </c>
      <c r="L199" s="55">
        <v>-339.5</v>
      </c>
      <c r="M199" s="55">
        <v>339.5</v>
      </c>
      <c r="N199" s="56">
        <v>0</v>
      </c>
      <c r="O199" s="55">
        <v>0</v>
      </c>
      <c r="P199" s="56">
        <v>0</v>
      </c>
      <c r="Q199" s="55">
        <v>0</v>
      </c>
      <c r="R199" s="52"/>
    </row>
    <row r="200" spans="1:18" ht="28.5" outlineLevel="1">
      <c r="A200" s="71" t="s">
        <v>173</v>
      </c>
      <c r="B200" s="75" t="s">
        <v>45</v>
      </c>
      <c r="C200" s="76" t="s">
        <v>85</v>
      </c>
      <c r="D200" s="76" t="s">
        <v>221</v>
      </c>
      <c r="E200" s="76" t="s">
        <v>45</v>
      </c>
      <c r="F200" s="77" t="s">
        <v>54</v>
      </c>
      <c r="G200" s="74">
        <v>0</v>
      </c>
      <c r="H200" s="64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6">
        <v>0</v>
      </c>
      <c r="O200" s="55">
        <v>0</v>
      </c>
      <c r="P200" s="56">
        <v>0</v>
      </c>
      <c r="Q200" s="55">
        <v>0</v>
      </c>
      <c r="R200" s="52"/>
    </row>
    <row r="201" spans="1:18" ht="28.5" outlineLevel="1">
      <c r="A201" s="71" t="s">
        <v>174</v>
      </c>
      <c r="B201" s="75" t="s">
        <v>45</v>
      </c>
      <c r="C201" s="76" t="s">
        <v>85</v>
      </c>
      <c r="D201" s="76" t="s">
        <v>221</v>
      </c>
      <c r="E201" s="76" t="s">
        <v>45</v>
      </c>
      <c r="F201" s="77" t="s">
        <v>55</v>
      </c>
      <c r="G201" s="74">
        <v>0</v>
      </c>
      <c r="H201" s="64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6">
        <v>0</v>
      </c>
      <c r="O201" s="55">
        <v>0</v>
      </c>
      <c r="P201" s="56">
        <v>0</v>
      </c>
      <c r="Q201" s="55">
        <v>0</v>
      </c>
      <c r="R201" s="52"/>
    </row>
    <row r="202" spans="1:18" ht="28.5">
      <c r="A202" s="71" t="s">
        <v>206</v>
      </c>
      <c r="B202" s="75" t="s">
        <v>45</v>
      </c>
      <c r="C202" s="76" t="s">
        <v>86</v>
      </c>
      <c r="D202" s="76" t="s">
        <v>221</v>
      </c>
      <c r="E202" s="76" t="s">
        <v>45</v>
      </c>
      <c r="F202" s="77" t="s">
        <v>45</v>
      </c>
      <c r="G202" s="74">
        <v>1861012</v>
      </c>
      <c r="H202" s="64">
        <v>1860932</v>
      </c>
      <c r="I202" s="55">
        <v>0</v>
      </c>
      <c r="J202" s="55">
        <v>0</v>
      </c>
      <c r="K202" s="55">
        <v>1860932</v>
      </c>
      <c r="L202" s="55">
        <v>-1860932</v>
      </c>
      <c r="M202" s="55">
        <v>1861012</v>
      </c>
      <c r="N202" s="56">
        <v>0</v>
      </c>
      <c r="O202" s="55">
        <v>0</v>
      </c>
      <c r="P202" s="56">
        <v>0</v>
      </c>
      <c r="Q202" s="55">
        <v>0</v>
      </c>
      <c r="R202" s="52"/>
    </row>
    <row r="203" spans="1:18" ht="15" outlineLevel="1">
      <c r="A203" s="71" t="s">
        <v>171</v>
      </c>
      <c r="B203" s="75" t="s">
        <v>45</v>
      </c>
      <c r="C203" s="76" t="s">
        <v>86</v>
      </c>
      <c r="D203" s="76" t="s">
        <v>221</v>
      </c>
      <c r="E203" s="76" t="s">
        <v>45</v>
      </c>
      <c r="F203" s="77" t="s">
        <v>59</v>
      </c>
      <c r="G203" s="74">
        <v>540000</v>
      </c>
      <c r="H203" s="64">
        <v>539920</v>
      </c>
      <c r="I203" s="55">
        <v>0</v>
      </c>
      <c r="J203" s="55">
        <v>0</v>
      </c>
      <c r="K203" s="55">
        <v>539920</v>
      </c>
      <c r="L203" s="55">
        <v>-539920</v>
      </c>
      <c r="M203" s="55">
        <v>540000</v>
      </c>
      <c r="N203" s="56">
        <v>0</v>
      </c>
      <c r="O203" s="55">
        <v>0</v>
      </c>
      <c r="P203" s="56">
        <v>0</v>
      </c>
      <c r="Q203" s="55">
        <v>0</v>
      </c>
      <c r="R203" s="52"/>
    </row>
    <row r="204" spans="1:18" ht="57" outlineLevel="1">
      <c r="A204" s="71" t="s">
        <v>190</v>
      </c>
      <c r="B204" s="75" t="s">
        <v>45</v>
      </c>
      <c r="C204" s="76" t="s">
        <v>86</v>
      </c>
      <c r="D204" s="76" t="s">
        <v>221</v>
      </c>
      <c r="E204" s="76" t="s">
        <v>45</v>
      </c>
      <c r="F204" s="77" t="s">
        <v>70</v>
      </c>
      <c r="G204" s="74">
        <v>1321012</v>
      </c>
      <c r="H204" s="64">
        <v>1321012</v>
      </c>
      <c r="I204" s="55">
        <v>0</v>
      </c>
      <c r="J204" s="55">
        <v>0</v>
      </c>
      <c r="K204" s="55">
        <v>1321012</v>
      </c>
      <c r="L204" s="55">
        <v>-1321012</v>
      </c>
      <c r="M204" s="55">
        <v>1321012</v>
      </c>
      <c r="N204" s="56">
        <v>0</v>
      </c>
      <c r="O204" s="55">
        <v>0</v>
      </c>
      <c r="P204" s="56">
        <v>0</v>
      </c>
      <c r="Q204" s="55">
        <v>0</v>
      </c>
      <c r="R204" s="52"/>
    </row>
    <row r="205" spans="1:18" ht="28.5">
      <c r="A205" s="71" t="s">
        <v>212</v>
      </c>
      <c r="B205" s="75" t="s">
        <v>45</v>
      </c>
      <c r="C205" s="76" t="s">
        <v>87</v>
      </c>
      <c r="D205" s="76" t="s">
        <v>221</v>
      </c>
      <c r="E205" s="76" t="s">
        <v>45</v>
      </c>
      <c r="F205" s="77" t="s">
        <v>45</v>
      </c>
      <c r="G205" s="74">
        <v>17753.43</v>
      </c>
      <c r="H205" s="64">
        <v>17753.43</v>
      </c>
      <c r="I205" s="55">
        <v>0</v>
      </c>
      <c r="J205" s="55">
        <v>0</v>
      </c>
      <c r="K205" s="55">
        <v>17753.43</v>
      </c>
      <c r="L205" s="55">
        <v>-17753.43</v>
      </c>
      <c r="M205" s="55">
        <v>17753.43</v>
      </c>
      <c r="N205" s="56">
        <v>0</v>
      </c>
      <c r="O205" s="55">
        <v>0</v>
      </c>
      <c r="P205" s="56">
        <v>0</v>
      </c>
      <c r="Q205" s="55">
        <v>0</v>
      </c>
      <c r="R205" s="52"/>
    </row>
    <row r="206" spans="1:18" ht="15" customHeight="1" outlineLevel="1">
      <c r="A206" s="72" t="s">
        <v>213</v>
      </c>
      <c r="B206" s="75" t="s">
        <v>45</v>
      </c>
      <c r="C206" s="76" t="s">
        <v>87</v>
      </c>
      <c r="D206" s="76" t="s">
        <v>221</v>
      </c>
      <c r="E206" s="76" t="s">
        <v>45</v>
      </c>
      <c r="F206" s="77" t="s">
        <v>88</v>
      </c>
      <c r="G206" s="74">
        <v>17753.43</v>
      </c>
      <c r="H206" s="64">
        <v>17753.43</v>
      </c>
      <c r="I206" s="55">
        <v>0</v>
      </c>
      <c r="J206" s="55">
        <v>0</v>
      </c>
      <c r="K206" s="55">
        <v>17753.43</v>
      </c>
      <c r="L206" s="55">
        <v>-17753.43</v>
      </c>
      <c r="M206" s="55">
        <v>17753.43</v>
      </c>
      <c r="N206" s="56">
        <v>0</v>
      </c>
      <c r="O206" s="55">
        <v>0</v>
      </c>
      <c r="P206" s="56">
        <v>0</v>
      </c>
      <c r="Q206" s="55">
        <v>0</v>
      </c>
      <c r="R206" s="52"/>
    </row>
    <row r="207" spans="1:18" ht="33" customHeight="1">
      <c r="A207" s="49" t="s">
        <v>43</v>
      </c>
      <c r="B207" s="113" t="s">
        <v>44</v>
      </c>
      <c r="C207" s="114"/>
      <c r="D207" s="114"/>
      <c r="E207" s="114"/>
      <c r="F207" s="115"/>
      <c r="G207" s="78">
        <v>-35622690.65</v>
      </c>
      <c r="H207" s="78">
        <f>'1. Доходы бюджета'!S12-'2. Расходы бюджета'!H7</f>
        <v>-5768501.579999924</v>
      </c>
      <c r="I207" s="57">
        <v>0</v>
      </c>
      <c r="J207" s="57">
        <v>0</v>
      </c>
      <c r="K207" s="57">
        <v>1036352803.93</v>
      </c>
      <c r="L207" s="57">
        <v>-1036352803.93</v>
      </c>
      <c r="M207" s="57">
        <v>1114708993.65</v>
      </c>
      <c r="N207" s="58">
        <v>0</v>
      </c>
      <c r="O207" s="57">
        <v>0</v>
      </c>
      <c r="P207" s="58">
        <v>0</v>
      </c>
      <c r="Q207" s="57">
        <v>0</v>
      </c>
      <c r="R207" s="52"/>
    </row>
    <row r="208" spans="1:18" ht="12.75" customHeight="1">
      <c r="A208" s="65"/>
      <c r="B208" s="65"/>
      <c r="C208" s="65"/>
      <c r="D208" s="65"/>
      <c r="E208" s="65"/>
      <c r="F208" s="65"/>
      <c r="G208" s="66"/>
      <c r="H208" s="66"/>
      <c r="I208" s="52"/>
      <c r="J208" s="52"/>
      <c r="K208" s="52" t="s">
        <v>240</v>
      </c>
      <c r="L208" s="52"/>
      <c r="M208" s="52"/>
      <c r="N208" s="52"/>
      <c r="O208" s="52"/>
      <c r="P208" s="52"/>
      <c r="Q208" s="52"/>
      <c r="R208" s="52"/>
    </row>
    <row r="209" spans="1:18" ht="15" customHeight="1">
      <c r="A209" s="99"/>
      <c r="B209" s="100"/>
      <c r="C209" s="100"/>
      <c r="D209" s="100"/>
      <c r="E209" s="100"/>
      <c r="F209" s="100"/>
      <c r="G209" s="100"/>
      <c r="H209" s="67"/>
      <c r="I209" s="59"/>
      <c r="J209" s="59"/>
      <c r="K209" s="59"/>
      <c r="L209" s="59"/>
      <c r="M209" s="59"/>
      <c r="N209" s="59"/>
      <c r="O209" s="59"/>
      <c r="P209" s="59"/>
      <c r="Q209" s="59"/>
      <c r="R209" s="52"/>
    </row>
    <row r="211" spans="1:7" ht="15">
      <c r="A211" s="50" t="s">
        <v>239</v>
      </c>
      <c r="B211" s="50"/>
      <c r="C211" s="50"/>
      <c r="D211" s="50"/>
      <c r="E211" s="50"/>
      <c r="F211" s="50"/>
      <c r="G211" s="51"/>
    </row>
  </sheetData>
  <sheetProtection/>
  <mergeCells count="18">
    <mergeCell ref="L4:L5"/>
    <mergeCell ref="M4:M5"/>
    <mergeCell ref="A209:G209"/>
    <mergeCell ref="B4:F5"/>
    <mergeCell ref="A1:H1"/>
    <mergeCell ref="B6:F6"/>
    <mergeCell ref="B7:F7"/>
    <mergeCell ref="B207:F207"/>
    <mergeCell ref="A3:Q3"/>
    <mergeCell ref="A4:A5"/>
    <mergeCell ref="N4:N5"/>
    <mergeCell ref="O4:O5"/>
    <mergeCell ref="P4:P5"/>
    <mergeCell ref="H4:H5"/>
    <mergeCell ref="I4:I5"/>
    <mergeCell ref="G4:G5"/>
    <mergeCell ref="Q4:Q5"/>
    <mergeCell ref="J4:J5"/>
  </mergeCells>
  <printOptions/>
  <pageMargins left="0.5905511811023623" right="0.5905511811023623" top="0.5905511811023623" bottom="0.5905511811023623" header="0.3937007874015748" footer="0.3937007874015748"/>
  <pageSetup blackAndWhite="1" fitToHeight="2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Вертохвостова Ксения Олеговна</dc:creator>
  <cp:keywords/>
  <dc:description/>
  <cp:lastModifiedBy>Вертохвостова Ксения Олеговна</cp:lastModifiedBy>
  <cp:lastPrinted>2018-01-16T07:07:20Z</cp:lastPrinted>
  <dcterms:created xsi:type="dcterms:W3CDTF">2011-07-15T10:33:07Z</dcterms:created>
  <dcterms:modified xsi:type="dcterms:W3CDTF">2018-01-16T07:07:30Z</dcterms:modified>
  <cp:category/>
  <cp:version/>
  <cp:contentType/>
  <cp:contentStatus/>
</cp:coreProperties>
</file>